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nleitung" sheetId="1" state="visible" r:id="rId1"/>
    <sheet xmlns:r="http://schemas.openxmlformats.org/officeDocument/2006/relationships" name="Gästeliste" sheetId="2" state="visible" r:id="rId2"/>
    <sheet xmlns:r="http://schemas.openxmlformats.org/officeDocument/2006/relationships" name="Tische" sheetId="3" state="visible" r:id="rId3"/>
    <sheet xmlns:r="http://schemas.openxmlformats.org/officeDocument/2006/relationships" name="Übersicht" sheetId="4" state="visible" r:id="rId4"/>
    <sheet xmlns:r="http://schemas.openxmlformats.org/officeDocument/2006/relationships" name="Listen" sheetId="5" state="visible" r:id="rId5"/>
  </sheets>
  <definedNames>
    <definedName name="_xlnm._FilterDatabase" localSheetId="1" hidden="1">'Gästeliste'!$A$5:$I$205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7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9C7C5A"/>
      <sz val="8"/>
    </font>
    <font>
      <name val="Arial"/>
      <charset val="1"/>
      <family val="0"/>
      <b val="1"/>
      <color rgb="FF2A2622"/>
      <sz val="16"/>
    </font>
    <font>
      <name val="Arial"/>
      <charset val="1"/>
      <family val="0"/>
      <color rgb="FF2A2622"/>
      <sz val="10"/>
    </font>
    <font>
      <name val="Arial"/>
      <charset val="1"/>
      <family val="0"/>
      <b val="1"/>
      <color rgb="FF2A2622"/>
      <sz val="9.5"/>
    </font>
    <font>
      <name val="Arial"/>
      <charset val="1"/>
      <family val="0"/>
      <color rgb="FF4A443C"/>
      <sz val="9.5"/>
    </font>
    <font>
      <name val="Arial"/>
      <charset val="1"/>
      <family val="0"/>
      <b val="1"/>
      <color rgb="FF9C7C5A"/>
      <sz val="9"/>
    </font>
    <font>
      <name val="Arial"/>
      <charset val="1"/>
      <family val="0"/>
      <i val="1"/>
      <color rgb="FF8A837A"/>
      <sz val="9"/>
    </font>
    <font>
      <name val="Arial"/>
      <charset val="1"/>
      <family val="0"/>
      <b val="1"/>
      <color rgb="FF2A2622"/>
      <sz val="9"/>
    </font>
    <font>
      <name val="Arial"/>
      <charset val="1"/>
      <family val="0"/>
      <color rgb="FF8A837A"/>
      <sz val="9"/>
    </font>
    <font>
      <name val="Arial"/>
      <charset val="1"/>
      <family val="0"/>
      <i val="1"/>
      <color rgb="FF8A837A"/>
      <sz val="9.5"/>
    </font>
    <font>
      <name val="Arial"/>
      <charset val="1"/>
      <family val="0"/>
      <color rgb="FF2A2622"/>
      <sz val="9.5"/>
    </font>
    <font>
      <name val="Arial"/>
      <charset val="1"/>
      <family val="0"/>
      <b val="1"/>
      <color rgb="FF9C7C5A"/>
      <sz val="9.5"/>
    </font>
    <font>
      <name val="Arial"/>
      <charset val="1"/>
      <family val="0"/>
      <b val="1"/>
      <color rgb="FF2A2622"/>
      <sz val="10"/>
    </font>
  </fonts>
  <fills count="4">
    <fill>
      <patternFill/>
    </fill>
    <fill>
      <patternFill patternType="gray125"/>
    </fill>
    <fill>
      <patternFill patternType="solid">
        <fgColor rgb="FFF8F5EF"/>
        <bgColor rgb="FFE8F0E4"/>
      </patternFill>
    </fill>
    <fill>
      <patternFill patternType="solid">
        <fgColor rgb="FFEFE8DC"/>
        <bgColor rgb="FFF7E2DC"/>
      </patternFill>
    </fill>
  </fills>
  <borders count="2">
    <border>
      <left/>
      <right/>
      <top/>
      <bottom/>
      <diagonal/>
    </border>
    <border>
      <left style="thin">
        <color rgb="FFDAD2C4"/>
      </left>
      <right style="thin">
        <color rgb="FFDAD2C4"/>
      </right>
      <top style="thin">
        <color rgb="FFDAD2C4"/>
      </top>
      <bottom style="thin">
        <color rgb="FFDAD2C4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11" fillId="3" borderId="1" applyAlignment="1" pivotButton="0" quotePrefix="0" xfId="0">
      <alignment horizontal="general" vertical="center" wrapText="1"/>
    </xf>
    <xf numFmtId="0" fontId="12" fillId="0" borderId="1" applyAlignment="1" pivotButton="0" quotePrefix="0" xfId="0">
      <alignment horizontal="center" vertical="bottom"/>
    </xf>
    <xf numFmtId="0" fontId="13" fillId="0" borderId="1" applyAlignment="1" pivotButton="0" quotePrefix="0" xfId="0">
      <alignment horizontal="general" vertical="bottom"/>
    </xf>
    <xf numFmtId="0" fontId="13" fillId="0" borderId="1" applyAlignment="1" pivotButton="0" quotePrefix="0" xfId="0">
      <alignment horizontal="center" vertical="bottom"/>
    </xf>
    <xf numFmtId="0" fontId="14" fillId="0" borderId="1" applyAlignment="1" pivotButton="0" quotePrefix="0" xfId="0">
      <alignment horizontal="general" vertical="bottom"/>
    </xf>
    <xf numFmtId="0" fontId="14" fillId="0" borderId="1" applyAlignment="1" pivotButton="0" quotePrefix="0" xfId="0">
      <alignment horizontal="center" vertical="bottom"/>
    </xf>
    <xf numFmtId="0" fontId="15" fillId="0" borderId="1" applyAlignment="1" pivotButton="0" quotePrefix="0" xfId="0">
      <alignment horizontal="general" vertical="bottom"/>
    </xf>
    <xf numFmtId="0" fontId="14" fillId="2" borderId="1" applyAlignment="1" pivotButton="0" quotePrefix="0" xfId="0">
      <alignment horizontal="center" vertical="bottom"/>
    </xf>
    <xf numFmtId="0" fontId="14" fillId="2" borderId="1" applyAlignment="1" pivotButton="0" quotePrefix="0" xfId="0">
      <alignment horizontal="center" vertical="bottom"/>
    </xf>
    <xf numFmtId="0" fontId="7" fillId="3" borderId="1" applyAlignment="1" pivotButton="0" quotePrefix="0" xfId="0">
      <alignment horizontal="center" vertical="bottom"/>
    </xf>
    <xf numFmtId="0" fontId="16" fillId="2" borderId="1" applyAlignment="1" pivotButton="0" quotePrefix="0" xfId="0">
      <alignment horizontal="center" vertical="bottom"/>
    </xf>
    <xf numFmtId="9" fontId="16" fillId="2" borderId="1" applyAlignment="1" pivotButton="0" quotePrefix="0" xfId="0">
      <alignment horizontal="center" vertical="bottom"/>
    </xf>
    <xf numFmtId="0" fontId="8" fillId="0" borderId="0" applyAlignment="1" pivotButton="0" quotePrefix="0" xfId="0">
      <alignment horizontal="general" vertical="top" wrapText="1"/>
    </xf>
    <xf numFmtId="0" fontId="11" fillId="3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0" fontId="9" fillId="2" borderId="0" applyAlignment="1" pivotButton="0" quotePrefix="0" xfId="0">
      <alignment horizontal="general" vertical="bottom"/>
    </xf>
    <xf numFmtId="0" fontId="8" fillId="2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bottom"/>
    </xf>
    <xf numFmtId="0" fontId="11" fillId="3" borderId="1" applyAlignment="1" pivotButton="0" quotePrefix="0" xfId="0">
      <alignment horizontal="general" vertical="center" wrapText="1"/>
    </xf>
    <xf numFmtId="0" fontId="12" fillId="0" borderId="1" applyAlignment="1" pivotButton="0" quotePrefix="0" xfId="0">
      <alignment horizontal="center" vertical="bottom"/>
    </xf>
    <xf numFmtId="0" fontId="13" fillId="0" borderId="1" applyAlignment="1" pivotButton="0" quotePrefix="0" xfId="0">
      <alignment horizontal="general" vertical="bottom"/>
    </xf>
    <xf numFmtId="0" fontId="13" fillId="0" borderId="1" applyAlignment="1" pivotButton="0" quotePrefix="0" xfId="0">
      <alignment horizontal="center" vertical="bottom"/>
    </xf>
    <xf numFmtId="0" fontId="14" fillId="0" borderId="1" applyAlignment="1" pivotButton="0" quotePrefix="0" xfId="0">
      <alignment horizontal="general" vertical="bottom"/>
    </xf>
    <xf numFmtId="0" fontId="14" fillId="0" borderId="1" applyAlignment="1" pivotButton="0" quotePrefix="0" xfId="0">
      <alignment horizontal="center" vertical="bottom"/>
    </xf>
    <xf numFmtId="0" fontId="15" fillId="0" borderId="1" applyAlignment="1" pivotButton="0" quotePrefix="0" xfId="0">
      <alignment horizontal="general" vertical="bottom"/>
    </xf>
    <xf numFmtId="0" fontId="14" fillId="2" borderId="1" applyAlignment="1" pivotButton="0" quotePrefix="0" xfId="0">
      <alignment horizontal="center" vertical="bottom"/>
    </xf>
    <xf numFmtId="0" fontId="7" fillId="3" borderId="1" applyAlignment="1" pivotButton="0" quotePrefix="0" xfId="0">
      <alignment horizontal="center" vertical="bottom"/>
    </xf>
    <xf numFmtId="0" fontId="16" fillId="2" borderId="1" applyAlignment="1" pivotButton="0" quotePrefix="0" xfId="0">
      <alignment horizontal="center" vertical="bottom"/>
    </xf>
    <xf numFmtId="9" fontId="16" fillId="2" borderId="1" applyAlignment="1" pivotButton="0" quotePrefix="0" xfId="0">
      <alignment horizontal="center" vertical="bottom"/>
    </xf>
    <xf numFmtId="0" fontId="11" fillId="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8">
    <dxf>
      <fill>
        <patternFill patternType="solid">
          <fgColor rgb="FFEFE8D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A2622"/>
          <bgColor rgb="FF000000"/>
        </patternFill>
      </fill>
    </dxf>
    <dxf>
      <fill>
        <patternFill patternType="solid">
          <fgColor rgb="FF8A837A"/>
          <bgColor rgb="FF000000"/>
        </patternFill>
      </fill>
    </dxf>
    <dxf>
      <fill>
        <patternFill patternType="solid">
          <fgColor rgb="FFE8F0E4"/>
          <bgColor rgb="FF000000"/>
        </patternFill>
      </fill>
    </dxf>
    <dxf>
      <fill>
        <patternFill>
          <bgColor rgb="FFE8F0E4"/>
        </patternFill>
      </fill>
    </dxf>
    <dxf>
      <fill>
        <patternFill>
          <bgColor rgb="FFF7E2DC"/>
        </patternFill>
      </fill>
    </dxf>
    <dxf>
      <font>
        <name val="Arial"/>
        <charset val="1"/>
        <family val="0"/>
        <b val="1"/>
        <color rgb="FF9B3A28"/>
        <sz val="9"/>
      </font>
      <fill>
        <patternFill>
          <bgColor rgb="FFF7E2DC"/>
        </patternFill>
      </fill>
    </dxf>
  </dxfs>
  <colors>
    <indexedColors>
      <rgbColor rgb="FF000000"/>
      <rgbColor rgb="FFF8F5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AD2C4"/>
      <rgbColor rgb="FF8A837A"/>
      <rgbColor rgb="FF9999FF"/>
      <rgbColor rgb="FF993366"/>
      <rgbColor rgb="FFE8F0E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FE8DC"/>
      <rgbColor rgb="FFFFFF99"/>
      <rgbColor rgb="FF99CCFF"/>
      <rgbColor rgb="FFFF99CC"/>
      <rgbColor rgb="FFCC99FF"/>
      <rgbColor rgb="FFF7E2DC"/>
      <rgbColor rgb="FF3366FF"/>
      <rgbColor rgb="FF33CCCC"/>
      <rgbColor rgb="FF99CC00"/>
      <rgbColor rgb="FFFFCC00"/>
      <rgbColor rgb="FFFF9900"/>
      <rgbColor rgb="FFFF6600"/>
      <rgbColor rgb="FF666699"/>
      <rgbColor rgb="FF9C7C5A"/>
      <rgbColor rgb="FF003366"/>
      <rgbColor rgb="FF339966"/>
      <rgbColor rgb="FF003300"/>
      <rgbColor rgb="FF4A443C"/>
      <rgbColor rgb="FF9B3A28"/>
      <rgbColor rgb="FF993366"/>
      <rgbColor rgb="FF333399"/>
      <rgbColor rgb="FF2A2622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C24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25" min="1" max="1"/>
    <col width="22" customWidth="1" style="25" min="2" max="2"/>
    <col width="100" customWidth="1" style="25" min="3" max="3"/>
  </cols>
  <sheetData>
    <row r="2" ht="15" customHeight="1" s="26">
      <c r="B2" s="27" t="inlineStr">
        <is>
          <t>SITZPLAN-VORLAGE FÜR DIE HOCHZEIT</t>
        </is>
      </c>
    </row>
    <row r="3" ht="19.7" customHeight="1" s="26">
      <c r="B3" s="28" t="inlineStr">
        <is>
          <t>So benutzt ihr diese Tabelle</t>
        </is>
      </c>
    </row>
    <row r="5" ht="15" customHeight="1" s="26">
      <c r="B5" s="29" t="inlineStr">
        <is>
          <t>Ihr tragt eure Gäste nur an einer einzigen Stelle ein: im Tab „Gästeliste". Alles andere zählt sich selbst aus.</t>
        </is>
      </c>
    </row>
    <row r="7" ht="30" customHeight="1" s="26">
      <c r="B7" s="30" t="inlineStr">
        <is>
          <t>Tab „Gästeliste"</t>
        </is>
      </c>
      <c r="C7" s="31" t="inlineStr">
        <is>
          <t>Eine Zeile pro Person. Name, Gruppe und Status ausfüllen. Die Spalte „Tisch" erst zum Schluss – sie greift auf die Tische aus Tab 3 zu.</t>
        </is>
      </c>
    </row>
    <row r="8" ht="30" customHeight="1" s="26">
      <c r="B8" s="30" t="inlineStr">
        <is>
          <t>Tab „Tische"</t>
        </is>
      </c>
      <c r="C8" s="31" t="inlineStr">
        <is>
          <t>Legt eure Tische an: Name, Form, Anzahl Plätze. Belegt, Frei und die Warnung bei Überbelegung berechnen sich automatisch aus der Gästeliste.</t>
        </is>
      </c>
    </row>
    <row r="9" ht="30" customHeight="1" s="26">
      <c r="B9" s="30" t="inlineStr">
        <is>
          <t>Tab „Übersicht"</t>
        </is>
      </c>
      <c r="C9" s="31" t="inlineStr">
        <is>
          <t>Zahlen auf einen Blick: Zusagen, Kinder, platzierte Gäste, freie Plätze, Auslastung und die Verteilung nach Gruppen. Hier müsst ihr nichts eintragen.</t>
        </is>
      </c>
    </row>
    <row r="10" ht="30" customHeight="1" s="26">
      <c r="B10" s="30" t="inlineStr">
        <is>
          <t>Tab „Listen"</t>
        </is>
      </c>
      <c r="C10" s="31" t="inlineStr">
        <is>
          <t>Die Auswahllisten für die Dropdowns. Passt die Gruppen hier an eure Hochzeit an – die Dropdowns ziehen automatisch nach.</t>
        </is>
      </c>
    </row>
    <row r="11" ht="30" customHeight="1" s="26">
      <c r="B11" s="30" t="inlineStr">
        <is>
          <t>Nur weiße Zellen</t>
        </is>
      </c>
      <c r="C11" s="31" t="inlineStr">
        <is>
          <t>Grau hinterlegte Zellen enthalten Formeln. Bitte nicht überschreiben, sonst rechnet die Übersicht falsch.</t>
        </is>
      </c>
    </row>
    <row r="12" ht="30" customHeight="1" s="26">
      <c r="B12" s="30" t="inlineStr">
        <is>
          <t>Zeile 6</t>
        </is>
      </c>
      <c r="C12" s="31" t="inlineStr">
        <is>
          <t>In „Gästeliste" und „Tische" steht in Zeile 6 eine Beispielzeile. Überschreibt sie einfach mit euren echten Daten.</t>
        </is>
      </c>
    </row>
    <row r="13" ht="30" customHeight="1" s="26">
      <c r="B13" s="30" t="inlineStr">
        <is>
          <t>Tischbelegung sehen</t>
        </is>
      </c>
      <c r="C13" s="31" t="inlineStr">
        <is>
          <t>Filtert oder sortiert die Gästeliste nach der Spalte „Tisch" – dann seht ihr, wer wo sitzt. Die räumliche Anordnung plant ihr am besten visuell, siehe Hinweis unten.</t>
        </is>
      </c>
    </row>
    <row r="15" ht="15" customHeight="1" s="26">
      <c r="B15" s="27" t="inlineStr">
        <is>
          <t>7 REGELN, DIE EUCH ÄRGER SPAREN</t>
        </is>
      </c>
    </row>
    <row r="16" ht="15" customHeight="1" s="26">
      <c r="B16" s="32" t="inlineStr">
        <is>
          <t>Regel 1</t>
        </is>
      </c>
      <c r="C16" s="33" t="inlineStr">
        <is>
          <t>Brautpaar so setzen, dass es von möglichst vielen Tischen aus zu sehen ist.</t>
        </is>
      </c>
    </row>
    <row r="17" ht="15" customHeight="1" s="26">
      <c r="B17" s="32" t="inlineStr">
        <is>
          <t>Regel 2</t>
        </is>
      </c>
      <c r="C17" s="33" t="inlineStr">
        <is>
          <t>Eltern und Großeltern an die Tische direkt neben dem Brautpaar.</t>
        </is>
      </c>
    </row>
    <row r="18" ht="15" customHeight="1" s="26">
      <c r="B18" s="32" t="inlineStr">
        <is>
          <t>Regel 3</t>
        </is>
      </c>
      <c r="C18" s="33" t="inlineStr">
        <is>
          <t>Paare zusammenlassen, es sei denn, beide sind ausgesprochen kontaktfreudig.</t>
        </is>
      </c>
    </row>
    <row r="19" ht="15" customHeight="1" s="26">
      <c r="B19" s="32" t="inlineStr">
        <is>
          <t>Regel 4</t>
        </is>
      </c>
      <c r="C19" s="33" t="inlineStr">
        <is>
          <t>Kinder an einen gemeinsamen Tisch – aber in Sichtweite der Eltern.</t>
        </is>
      </c>
    </row>
    <row r="20" ht="15" customHeight="1" s="26">
      <c r="B20" s="32" t="inlineStr">
        <is>
          <t>Regel 5</t>
        </is>
      </c>
      <c r="C20" s="33" t="inlineStr">
        <is>
          <t>Ältere Gäste weg von den Lautsprechern, nah an Ausgang und Toilette.</t>
        </is>
      </c>
    </row>
    <row r="21" ht="15" customHeight="1" s="26">
      <c r="B21" s="32" t="inlineStr">
        <is>
          <t>Regel 6</t>
        </is>
      </c>
      <c r="C21" s="33" t="inlineStr">
        <is>
          <t>Alleinstehende Gäste nie als einzige Unbekannte an einen geschlossenen Tisch.</t>
        </is>
      </c>
    </row>
    <row r="22" ht="15" customHeight="1" s="26">
      <c r="B22" s="32" t="inlineStr">
        <is>
          <t>Regel 7</t>
        </is>
      </c>
      <c r="C22" s="33" t="inlineStr">
        <is>
          <t>Zwei Plätze Puffer für kurzfristige Änderungen lassen – es gibt immer welche.</t>
        </is>
      </c>
    </row>
    <row r="24" ht="43.5" customHeight="1" s="26">
      <c r="B24" s="34" t="inlineStr">
        <is>
          <t>Randnotiz</t>
        </is>
      </c>
      <c r="C24" s="35" t="inlineStr">
        <is>
          <t>Eine Tabelle zeigt euch, WER an welchem Tisch sitzt – aber nicht, WO die Tische im Raum stehen. Dafür gibt es den Sitzplan-Editor: Tische per Drag &amp; Drop im Raum verteilen, Gäste setzen, Plätze tauschen, als PDF drucken. Kostenlos für bis zu 10 Personen: jagesagt.com/funktionen/sitzplan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I20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6" customWidth="1" style="25" min="1" max="1"/>
    <col width="26" customWidth="1" style="25" min="2" max="2"/>
    <col width="20" customWidth="1" style="25" min="3" max="3"/>
    <col width="13" customWidth="1" style="25" min="4" max="4"/>
    <col width="15" customWidth="1" style="25" min="5" max="5"/>
    <col width="24" customWidth="1" style="25" min="6" max="6"/>
    <col width="10" customWidth="1" style="25" min="7" max="8"/>
    <col width="30" customWidth="1" style="25" min="9" max="9"/>
  </cols>
  <sheetData>
    <row r="1" ht="15" customHeight="1" s="26">
      <c r="A1" s="27" t="inlineStr">
        <is>
          <t>VORLAGE</t>
        </is>
      </c>
    </row>
    <row r="2" ht="19.7" customHeight="1" s="26">
      <c r="A2" s="28" t="inlineStr">
        <is>
          <t>Gästeliste</t>
        </is>
      </c>
    </row>
    <row r="4" ht="15" customHeight="1" s="26">
      <c r="A4" s="36" t="inlineStr">
        <is>
          <t>Eine Zeile pro Person. Spalte „Tisch" erst ganz zum Schluss ausfüllen. Zeile 6 ist ein Beispiel – bitte überschreiben.</t>
        </is>
      </c>
    </row>
    <row r="5" ht="27.75" customHeight="1" s="26">
      <c r="A5" s="37" t="inlineStr">
        <is>
          <t>Nr.</t>
        </is>
      </c>
      <c r="B5" s="37" t="inlineStr">
        <is>
          <t>Name</t>
        </is>
      </c>
      <c r="C5" s="37" t="inlineStr">
        <is>
          <t>Gruppe</t>
        </is>
      </c>
      <c r="D5" s="37" t="inlineStr">
        <is>
          <t>Status</t>
        </is>
      </c>
      <c r="E5" s="37" t="inlineStr">
        <is>
          <t>Erwachsen / Kind</t>
        </is>
      </c>
      <c r="F5" s="37" t="inlineStr">
        <is>
          <t>Essen / Allergie</t>
        </is>
      </c>
      <c r="G5" s="37" t="inlineStr">
        <is>
          <t>Tisch</t>
        </is>
      </c>
      <c r="H5" s="37" t="inlineStr">
        <is>
          <t>Platz-Nr.</t>
        </is>
      </c>
      <c r="I5" s="37" t="inlineStr">
        <is>
          <t>Notiz</t>
        </is>
      </c>
    </row>
    <row r="6" ht="15" customHeight="1" s="26">
      <c r="A6" s="38" t="n">
        <v>1</v>
      </c>
      <c r="B6" s="39" t="inlineStr">
        <is>
          <t>Anna Beispiel</t>
        </is>
      </c>
      <c r="C6" s="39" t="inlineStr">
        <is>
          <t>Familie Braut</t>
        </is>
      </c>
      <c r="D6" s="40" t="inlineStr">
        <is>
          <t>Zugesagt</t>
        </is>
      </c>
      <c r="E6" s="40" t="inlineStr">
        <is>
          <t>Erwachsen</t>
        </is>
      </c>
      <c r="F6" s="39" t="inlineStr">
        <is>
          <t>vegetarisch</t>
        </is>
      </c>
      <c r="G6" s="40" t="inlineStr">
        <is>
          <t>T01</t>
        </is>
      </c>
      <c r="H6" s="40" t="n">
        <v>1</v>
      </c>
      <c r="I6" s="39" t="inlineStr">
        <is>
          <t>Beispiel – bitte überschreiben</t>
        </is>
      </c>
    </row>
    <row r="7" ht="15" customHeight="1" s="26">
      <c r="A7" s="38" t="n">
        <v>2</v>
      </c>
      <c r="B7" s="41" t="n"/>
      <c r="C7" s="41" t="n"/>
      <c r="D7" s="42" t="n"/>
      <c r="E7" s="42" t="n"/>
      <c r="F7" s="41" t="n"/>
      <c r="G7" s="42" t="n"/>
      <c r="H7" s="42" t="n"/>
      <c r="I7" s="41" t="n"/>
    </row>
    <row r="8" ht="15" customHeight="1" s="26">
      <c r="A8" s="38" t="n">
        <v>3</v>
      </c>
      <c r="B8" s="41" t="n"/>
      <c r="C8" s="41" t="n"/>
      <c r="D8" s="42" t="n"/>
      <c r="E8" s="42" t="n"/>
      <c r="F8" s="41" t="n"/>
      <c r="G8" s="42" t="n"/>
      <c r="H8" s="42" t="n"/>
      <c r="I8" s="41" t="n"/>
    </row>
    <row r="9" ht="15" customHeight="1" s="26">
      <c r="A9" s="38" t="n">
        <v>4</v>
      </c>
      <c r="B9" s="41" t="n"/>
      <c r="C9" s="41" t="n"/>
      <c r="D9" s="42" t="n"/>
      <c r="E9" s="42" t="n"/>
      <c r="F9" s="41" t="n"/>
      <c r="G9" s="42" t="n"/>
      <c r="H9" s="42" t="n"/>
      <c r="I9" s="41" t="n"/>
    </row>
    <row r="10" ht="15" customHeight="1" s="26">
      <c r="A10" s="38" t="n">
        <v>5</v>
      </c>
      <c r="B10" s="41" t="n"/>
      <c r="C10" s="41" t="n"/>
      <c r="D10" s="42" t="n"/>
      <c r="E10" s="42" t="n"/>
      <c r="F10" s="41" t="n"/>
      <c r="G10" s="42" t="n"/>
      <c r="H10" s="42" t="n"/>
      <c r="I10" s="41" t="n"/>
    </row>
    <row r="11" ht="15" customHeight="1" s="26">
      <c r="A11" s="38" t="n">
        <v>6</v>
      </c>
      <c r="B11" s="41" t="n"/>
      <c r="C11" s="41" t="n"/>
      <c r="D11" s="42" t="n"/>
      <c r="E11" s="42" t="n"/>
      <c r="F11" s="41" t="n"/>
      <c r="G11" s="42" t="n"/>
      <c r="H11" s="42" t="n"/>
      <c r="I11" s="41" t="n"/>
    </row>
    <row r="12" ht="15" customHeight="1" s="26">
      <c r="A12" s="38" t="n">
        <v>7</v>
      </c>
      <c r="B12" s="41" t="n"/>
      <c r="C12" s="41" t="n"/>
      <c r="D12" s="42" t="n"/>
      <c r="E12" s="42" t="n"/>
      <c r="F12" s="41" t="n"/>
      <c r="G12" s="42" t="n"/>
      <c r="H12" s="42" t="n"/>
      <c r="I12" s="41" t="n"/>
    </row>
    <row r="13" ht="15" customHeight="1" s="26">
      <c r="A13" s="38" t="n">
        <v>8</v>
      </c>
      <c r="B13" s="41" t="n"/>
      <c r="C13" s="41" t="n"/>
      <c r="D13" s="42" t="n"/>
      <c r="E13" s="42" t="n"/>
      <c r="F13" s="41" t="n"/>
      <c r="G13" s="42" t="n"/>
      <c r="H13" s="42" t="n"/>
      <c r="I13" s="41" t="n"/>
    </row>
    <row r="14" ht="15" customHeight="1" s="26">
      <c r="A14" s="38" t="n">
        <v>9</v>
      </c>
      <c r="B14" s="41" t="n"/>
      <c r="C14" s="41" t="n"/>
      <c r="D14" s="42" t="n"/>
      <c r="E14" s="42" t="n"/>
      <c r="F14" s="41" t="n"/>
      <c r="G14" s="42" t="n"/>
      <c r="H14" s="42" t="n"/>
      <c r="I14" s="41" t="n"/>
    </row>
    <row r="15" ht="15" customHeight="1" s="26">
      <c r="A15" s="38" t="n">
        <v>10</v>
      </c>
      <c r="B15" s="41" t="n"/>
      <c r="C15" s="41" t="n"/>
      <c r="D15" s="42" t="n"/>
      <c r="E15" s="42" t="n"/>
      <c r="F15" s="41" t="n"/>
      <c r="G15" s="42" t="n"/>
      <c r="H15" s="42" t="n"/>
      <c r="I15" s="41" t="n"/>
    </row>
    <row r="16" ht="15" customHeight="1" s="26">
      <c r="A16" s="38" t="n">
        <v>11</v>
      </c>
      <c r="B16" s="41" t="n"/>
      <c r="C16" s="41" t="n"/>
      <c r="D16" s="42" t="n"/>
      <c r="E16" s="42" t="n"/>
      <c r="F16" s="41" t="n"/>
      <c r="G16" s="42" t="n"/>
      <c r="H16" s="42" t="n"/>
      <c r="I16" s="41" t="n"/>
    </row>
    <row r="17" ht="15" customHeight="1" s="26">
      <c r="A17" s="38" t="n">
        <v>12</v>
      </c>
      <c r="B17" s="41" t="n"/>
      <c r="C17" s="41" t="n"/>
      <c r="D17" s="42" t="n"/>
      <c r="E17" s="42" t="n"/>
      <c r="F17" s="41" t="n"/>
      <c r="G17" s="42" t="n"/>
      <c r="H17" s="42" t="n"/>
      <c r="I17" s="41" t="n"/>
    </row>
    <row r="18" ht="15" customHeight="1" s="26">
      <c r="A18" s="38" t="n">
        <v>13</v>
      </c>
      <c r="B18" s="41" t="n"/>
      <c r="C18" s="41" t="n"/>
      <c r="D18" s="42" t="n"/>
      <c r="E18" s="42" t="n"/>
      <c r="F18" s="41" t="n"/>
      <c r="G18" s="42" t="n"/>
      <c r="H18" s="42" t="n"/>
      <c r="I18" s="41" t="n"/>
    </row>
    <row r="19" ht="15" customHeight="1" s="26">
      <c r="A19" s="38" t="n">
        <v>14</v>
      </c>
      <c r="B19" s="41" t="n"/>
      <c r="C19" s="41" t="n"/>
      <c r="D19" s="42" t="n"/>
      <c r="E19" s="42" t="n"/>
      <c r="F19" s="41" t="n"/>
      <c r="G19" s="42" t="n"/>
      <c r="H19" s="42" t="n"/>
      <c r="I19" s="41" t="n"/>
    </row>
    <row r="20" ht="15" customHeight="1" s="26">
      <c r="A20" s="38" t="n">
        <v>15</v>
      </c>
      <c r="B20" s="41" t="n"/>
      <c r="C20" s="41" t="n"/>
      <c r="D20" s="42" t="n"/>
      <c r="E20" s="42" t="n"/>
      <c r="F20" s="41" t="n"/>
      <c r="G20" s="42" t="n"/>
      <c r="H20" s="42" t="n"/>
      <c r="I20" s="41" t="n"/>
    </row>
    <row r="21" ht="15" customHeight="1" s="26">
      <c r="A21" s="38" t="n">
        <v>16</v>
      </c>
      <c r="B21" s="41" t="n"/>
      <c r="C21" s="41" t="n"/>
      <c r="D21" s="42" t="n"/>
      <c r="E21" s="42" t="n"/>
      <c r="F21" s="41" t="n"/>
      <c r="G21" s="42" t="n"/>
      <c r="H21" s="42" t="n"/>
      <c r="I21" s="41" t="n"/>
    </row>
    <row r="22" ht="15" customHeight="1" s="26">
      <c r="A22" s="38" t="n">
        <v>17</v>
      </c>
      <c r="B22" s="41" t="n"/>
      <c r="C22" s="41" t="n"/>
      <c r="D22" s="42" t="n"/>
      <c r="E22" s="42" t="n"/>
      <c r="F22" s="41" t="n"/>
      <c r="G22" s="42" t="n"/>
      <c r="H22" s="42" t="n"/>
      <c r="I22" s="41" t="n"/>
    </row>
    <row r="23" ht="15" customHeight="1" s="26">
      <c r="A23" s="38" t="n">
        <v>18</v>
      </c>
      <c r="B23" s="41" t="n"/>
      <c r="C23" s="41" t="n"/>
      <c r="D23" s="42" t="n"/>
      <c r="E23" s="42" t="n"/>
      <c r="F23" s="41" t="n"/>
      <c r="G23" s="42" t="n"/>
      <c r="H23" s="42" t="n"/>
      <c r="I23" s="41" t="n"/>
    </row>
    <row r="24" ht="15" customHeight="1" s="26">
      <c r="A24" s="38" t="n">
        <v>19</v>
      </c>
      <c r="B24" s="41" t="n"/>
      <c r="C24" s="41" t="n"/>
      <c r="D24" s="42" t="n"/>
      <c r="E24" s="42" t="n"/>
      <c r="F24" s="41" t="n"/>
      <c r="G24" s="42" t="n"/>
      <c r="H24" s="42" t="n"/>
      <c r="I24" s="41" t="n"/>
    </row>
    <row r="25" ht="15" customHeight="1" s="26">
      <c r="A25" s="38" t="n">
        <v>20</v>
      </c>
      <c r="B25" s="41" t="n"/>
      <c r="C25" s="41" t="n"/>
      <c r="D25" s="42" t="n"/>
      <c r="E25" s="42" t="n"/>
      <c r="F25" s="41" t="n"/>
      <c r="G25" s="42" t="n"/>
      <c r="H25" s="42" t="n"/>
      <c r="I25" s="41" t="n"/>
    </row>
    <row r="26" ht="15" customHeight="1" s="26">
      <c r="A26" s="38" t="n">
        <v>21</v>
      </c>
      <c r="B26" s="41" t="n"/>
      <c r="C26" s="41" t="n"/>
      <c r="D26" s="42" t="n"/>
      <c r="E26" s="42" t="n"/>
      <c r="F26" s="41" t="n"/>
      <c r="G26" s="42" t="n"/>
      <c r="H26" s="42" t="n"/>
      <c r="I26" s="41" t="n"/>
    </row>
    <row r="27" ht="15" customHeight="1" s="26">
      <c r="A27" s="38" t="n">
        <v>22</v>
      </c>
      <c r="B27" s="41" t="n"/>
      <c r="C27" s="41" t="n"/>
      <c r="D27" s="42" t="n"/>
      <c r="E27" s="42" t="n"/>
      <c r="F27" s="41" t="n"/>
      <c r="G27" s="42" t="n"/>
      <c r="H27" s="42" t="n"/>
      <c r="I27" s="41" t="n"/>
    </row>
    <row r="28" ht="15" customHeight="1" s="26">
      <c r="A28" s="38" t="n">
        <v>23</v>
      </c>
      <c r="B28" s="41" t="n"/>
      <c r="C28" s="41" t="n"/>
      <c r="D28" s="42" t="n"/>
      <c r="E28" s="42" t="n"/>
      <c r="F28" s="41" t="n"/>
      <c r="G28" s="42" t="n"/>
      <c r="H28" s="42" t="n"/>
      <c r="I28" s="41" t="n"/>
    </row>
    <row r="29" ht="15" customHeight="1" s="26">
      <c r="A29" s="38" t="n">
        <v>24</v>
      </c>
      <c r="B29" s="41" t="n"/>
      <c r="C29" s="41" t="n"/>
      <c r="D29" s="42" t="n"/>
      <c r="E29" s="42" t="n"/>
      <c r="F29" s="41" t="n"/>
      <c r="G29" s="42" t="n"/>
      <c r="H29" s="42" t="n"/>
      <c r="I29" s="41" t="n"/>
    </row>
    <row r="30" ht="15" customHeight="1" s="26">
      <c r="A30" s="38" t="n">
        <v>25</v>
      </c>
      <c r="B30" s="41" t="n"/>
      <c r="C30" s="41" t="n"/>
      <c r="D30" s="42" t="n"/>
      <c r="E30" s="42" t="n"/>
      <c r="F30" s="41" t="n"/>
      <c r="G30" s="42" t="n"/>
      <c r="H30" s="42" t="n"/>
      <c r="I30" s="41" t="n"/>
    </row>
    <row r="31" ht="15" customHeight="1" s="26">
      <c r="A31" s="38" t="n">
        <v>26</v>
      </c>
      <c r="B31" s="41" t="n"/>
      <c r="C31" s="41" t="n"/>
      <c r="D31" s="42" t="n"/>
      <c r="E31" s="42" t="n"/>
      <c r="F31" s="41" t="n"/>
      <c r="G31" s="42" t="n"/>
      <c r="H31" s="42" t="n"/>
      <c r="I31" s="41" t="n"/>
    </row>
    <row r="32" ht="15" customHeight="1" s="26">
      <c r="A32" s="38" t="n">
        <v>27</v>
      </c>
      <c r="B32" s="41" t="n"/>
      <c r="C32" s="41" t="n"/>
      <c r="D32" s="42" t="n"/>
      <c r="E32" s="42" t="n"/>
      <c r="F32" s="41" t="n"/>
      <c r="G32" s="42" t="n"/>
      <c r="H32" s="42" t="n"/>
      <c r="I32" s="41" t="n"/>
    </row>
    <row r="33" ht="15" customHeight="1" s="26">
      <c r="A33" s="38" t="n">
        <v>28</v>
      </c>
      <c r="B33" s="41" t="n"/>
      <c r="C33" s="41" t="n"/>
      <c r="D33" s="42" t="n"/>
      <c r="E33" s="42" t="n"/>
      <c r="F33" s="41" t="n"/>
      <c r="G33" s="42" t="n"/>
      <c r="H33" s="42" t="n"/>
      <c r="I33" s="41" t="n"/>
    </row>
    <row r="34" ht="15" customHeight="1" s="26">
      <c r="A34" s="38" t="n">
        <v>29</v>
      </c>
      <c r="B34" s="41" t="n"/>
      <c r="C34" s="41" t="n"/>
      <c r="D34" s="42" t="n"/>
      <c r="E34" s="42" t="n"/>
      <c r="F34" s="41" t="n"/>
      <c r="G34" s="42" t="n"/>
      <c r="H34" s="42" t="n"/>
      <c r="I34" s="41" t="n"/>
    </row>
    <row r="35" ht="15" customHeight="1" s="26">
      <c r="A35" s="38" t="n">
        <v>30</v>
      </c>
      <c r="B35" s="41" t="n"/>
      <c r="C35" s="41" t="n"/>
      <c r="D35" s="42" t="n"/>
      <c r="E35" s="42" t="n"/>
      <c r="F35" s="41" t="n"/>
      <c r="G35" s="42" t="n"/>
      <c r="H35" s="42" t="n"/>
      <c r="I35" s="41" t="n"/>
    </row>
    <row r="36" ht="15" customHeight="1" s="26">
      <c r="A36" s="38" t="n">
        <v>31</v>
      </c>
      <c r="B36" s="41" t="n"/>
      <c r="C36" s="41" t="n"/>
      <c r="D36" s="42" t="n"/>
      <c r="E36" s="42" t="n"/>
      <c r="F36" s="41" t="n"/>
      <c r="G36" s="42" t="n"/>
      <c r="H36" s="42" t="n"/>
      <c r="I36" s="41" t="n"/>
    </row>
    <row r="37" ht="15" customHeight="1" s="26">
      <c r="A37" s="38" t="n">
        <v>32</v>
      </c>
      <c r="B37" s="41" t="n"/>
      <c r="C37" s="41" t="n"/>
      <c r="D37" s="42" t="n"/>
      <c r="E37" s="42" t="n"/>
      <c r="F37" s="41" t="n"/>
      <c r="G37" s="42" t="n"/>
      <c r="H37" s="42" t="n"/>
      <c r="I37" s="41" t="n"/>
    </row>
    <row r="38" ht="15" customHeight="1" s="26">
      <c r="A38" s="38" t="n">
        <v>33</v>
      </c>
      <c r="B38" s="41" t="n"/>
      <c r="C38" s="41" t="n"/>
      <c r="D38" s="42" t="n"/>
      <c r="E38" s="42" t="n"/>
      <c r="F38" s="41" t="n"/>
      <c r="G38" s="42" t="n"/>
      <c r="H38" s="42" t="n"/>
      <c r="I38" s="41" t="n"/>
    </row>
    <row r="39" ht="15" customHeight="1" s="26">
      <c r="A39" s="38" t="n">
        <v>34</v>
      </c>
      <c r="B39" s="41" t="n"/>
      <c r="C39" s="41" t="n"/>
      <c r="D39" s="42" t="n"/>
      <c r="E39" s="42" t="n"/>
      <c r="F39" s="41" t="n"/>
      <c r="G39" s="42" t="n"/>
      <c r="H39" s="42" t="n"/>
      <c r="I39" s="41" t="n"/>
    </row>
    <row r="40" ht="15" customHeight="1" s="26">
      <c r="A40" s="38" t="n">
        <v>35</v>
      </c>
      <c r="B40" s="41" t="n"/>
      <c r="C40" s="41" t="n"/>
      <c r="D40" s="42" t="n"/>
      <c r="E40" s="42" t="n"/>
      <c r="F40" s="41" t="n"/>
      <c r="G40" s="42" t="n"/>
      <c r="H40" s="42" t="n"/>
      <c r="I40" s="41" t="n"/>
    </row>
    <row r="41" ht="15" customHeight="1" s="26">
      <c r="A41" s="38" t="n">
        <v>36</v>
      </c>
      <c r="B41" s="41" t="n"/>
      <c r="C41" s="41" t="n"/>
      <c r="D41" s="42" t="n"/>
      <c r="E41" s="42" t="n"/>
      <c r="F41" s="41" t="n"/>
      <c r="G41" s="42" t="n"/>
      <c r="H41" s="42" t="n"/>
      <c r="I41" s="41" t="n"/>
    </row>
    <row r="42" ht="15" customHeight="1" s="26">
      <c r="A42" s="38" t="n">
        <v>37</v>
      </c>
      <c r="B42" s="41" t="n"/>
      <c r="C42" s="41" t="n"/>
      <c r="D42" s="42" t="n"/>
      <c r="E42" s="42" t="n"/>
      <c r="F42" s="41" t="n"/>
      <c r="G42" s="42" t="n"/>
      <c r="H42" s="42" t="n"/>
      <c r="I42" s="41" t="n"/>
    </row>
    <row r="43" ht="15" customHeight="1" s="26">
      <c r="A43" s="38" t="n">
        <v>38</v>
      </c>
      <c r="B43" s="41" t="n"/>
      <c r="C43" s="41" t="n"/>
      <c r="D43" s="42" t="n"/>
      <c r="E43" s="42" t="n"/>
      <c r="F43" s="41" t="n"/>
      <c r="G43" s="42" t="n"/>
      <c r="H43" s="42" t="n"/>
      <c r="I43" s="41" t="n"/>
    </row>
    <row r="44" ht="15" customHeight="1" s="26">
      <c r="A44" s="38" t="n">
        <v>39</v>
      </c>
      <c r="B44" s="41" t="n"/>
      <c r="C44" s="41" t="n"/>
      <c r="D44" s="42" t="n"/>
      <c r="E44" s="42" t="n"/>
      <c r="F44" s="41" t="n"/>
      <c r="G44" s="42" t="n"/>
      <c r="H44" s="42" t="n"/>
      <c r="I44" s="41" t="n"/>
    </row>
    <row r="45" ht="15" customHeight="1" s="26">
      <c r="A45" s="38" t="n">
        <v>40</v>
      </c>
      <c r="B45" s="41" t="n"/>
      <c r="C45" s="41" t="n"/>
      <c r="D45" s="42" t="n"/>
      <c r="E45" s="42" t="n"/>
      <c r="F45" s="41" t="n"/>
      <c r="G45" s="42" t="n"/>
      <c r="H45" s="42" t="n"/>
      <c r="I45" s="41" t="n"/>
    </row>
    <row r="46" ht="15" customHeight="1" s="26">
      <c r="A46" s="38" t="n">
        <v>41</v>
      </c>
      <c r="B46" s="41" t="n"/>
      <c r="C46" s="41" t="n"/>
      <c r="D46" s="42" t="n"/>
      <c r="E46" s="42" t="n"/>
      <c r="F46" s="41" t="n"/>
      <c r="G46" s="42" t="n"/>
      <c r="H46" s="42" t="n"/>
      <c r="I46" s="41" t="n"/>
    </row>
    <row r="47" ht="15" customHeight="1" s="26">
      <c r="A47" s="38" t="n">
        <v>42</v>
      </c>
      <c r="B47" s="41" t="n"/>
      <c r="C47" s="41" t="n"/>
      <c r="D47" s="42" t="n"/>
      <c r="E47" s="42" t="n"/>
      <c r="F47" s="41" t="n"/>
      <c r="G47" s="42" t="n"/>
      <c r="H47" s="42" t="n"/>
      <c r="I47" s="41" t="n"/>
    </row>
    <row r="48" ht="15" customHeight="1" s="26">
      <c r="A48" s="38" t="n">
        <v>43</v>
      </c>
      <c r="B48" s="41" t="n"/>
      <c r="C48" s="41" t="n"/>
      <c r="D48" s="42" t="n"/>
      <c r="E48" s="42" t="n"/>
      <c r="F48" s="41" t="n"/>
      <c r="G48" s="42" t="n"/>
      <c r="H48" s="42" t="n"/>
      <c r="I48" s="41" t="n"/>
    </row>
    <row r="49" ht="15" customHeight="1" s="26">
      <c r="A49" s="38" t="n">
        <v>44</v>
      </c>
      <c r="B49" s="41" t="n"/>
      <c r="C49" s="41" t="n"/>
      <c r="D49" s="42" t="n"/>
      <c r="E49" s="42" t="n"/>
      <c r="F49" s="41" t="n"/>
      <c r="G49" s="42" t="n"/>
      <c r="H49" s="42" t="n"/>
      <c r="I49" s="41" t="n"/>
    </row>
    <row r="50" ht="15" customHeight="1" s="26">
      <c r="A50" s="38" t="n">
        <v>45</v>
      </c>
      <c r="B50" s="41" t="n"/>
      <c r="C50" s="41" t="n"/>
      <c r="D50" s="42" t="n"/>
      <c r="E50" s="42" t="n"/>
      <c r="F50" s="41" t="n"/>
      <c r="G50" s="42" t="n"/>
      <c r="H50" s="42" t="n"/>
      <c r="I50" s="41" t="n"/>
    </row>
    <row r="51" ht="15" customHeight="1" s="26">
      <c r="A51" s="38" t="n">
        <v>46</v>
      </c>
      <c r="B51" s="41" t="n"/>
      <c r="C51" s="41" t="n"/>
      <c r="D51" s="42" t="n"/>
      <c r="E51" s="42" t="n"/>
      <c r="F51" s="41" t="n"/>
      <c r="G51" s="42" t="n"/>
      <c r="H51" s="42" t="n"/>
      <c r="I51" s="41" t="n"/>
    </row>
    <row r="52" ht="15" customHeight="1" s="26">
      <c r="A52" s="38" t="n">
        <v>47</v>
      </c>
      <c r="B52" s="41" t="n"/>
      <c r="C52" s="41" t="n"/>
      <c r="D52" s="42" t="n"/>
      <c r="E52" s="42" t="n"/>
      <c r="F52" s="41" t="n"/>
      <c r="G52" s="42" t="n"/>
      <c r="H52" s="42" t="n"/>
      <c r="I52" s="41" t="n"/>
    </row>
    <row r="53" ht="15" customHeight="1" s="26">
      <c r="A53" s="38" t="n">
        <v>48</v>
      </c>
      <c r="B53" s="41" t="n"/>
      <c r="C53" s="41" t="n"/>
      <c r="D53" s="42" t="n"/>
      <c r="E53" s="42" t="n"/>
      <c r="F53" s="41" t="n"/>
      <c r="G53" s="42" t="n"/>
      <c r="H53" s="42" t="n"/>
      <c r="I53" s="41" t="n"/>
    </row>
    <row r="54" ht="15" customHeight="1" s="26">
      <c r="A54" s="38" t="n">
        <v>49</v>
      </c>
      <c r="B54" s="41" t="n"/>
      <c r="C54" s="41" t="n"/>
      <c r="D54" s="42" t="n"/>
      <c r="E54" s="42" t="n"/>
      <c r="F54" s="41" t="n"/>
      <c r="G54" s="42" t="n"/>
      <c r="H54" s="42" t="n"/>
      <c r="I54" s="41" t="n"/>
    </row>
    <row r="55" ht="15" customHeight="1" s="26">
      <c r="A55" s="38" t="n">
        <v>50</v>
      </c>
      <c r="B55" s="41" t="n"/>
      <c r="C55" s="41" t="n"/>
      <c r="D55" s="42" t="n"/>
      <c r="E55" s="42" t="n"/>
      <c r="F55" s="41" t="n"/>
      <c r="G55" s="42" t="n"/>
      <c r="H55" s="42" t="n"/>
      <c r="I55" s="41" t="n"/>
    </row>
    <row r="56" ht="15" customHeight="1" s="26">
      <c r="A56" s="38" t="n">
        <v>51</v>
      </c>
      <c r="B56" s="41" t="n"/>
      <c r="C56" s="41" t="n"/>
      <c r="D56" s="42" t="n"/>
      <c r="E56" s="42" t="n"/>
      <c r="F56" s="41" t="n"/>
      <c r="G56" s="42" t="n"/>
      <c r="H56" s="42" t="n"/>
      <c r="I56" s="41" t="n"/>
    </row>
    <row r="57" ht="15" customHeight="1" s="26">
      <c r="A57" s="38" t="n">
        <v>52</v>
      </c>
      <c r="B57" s="41" t="n"/>
      <c r="C57" s="41" t="n"/>
      <c r="D57" s="42" t="n"/>
      <c r="E57" s="42" t="n"/>
      <c r="F57" s="41" t="n"/>
      <c r="G57" s="42" t="n"/>
      <c r="H57" s="42" t="n"/>
      <c r="I57" s="41" t="n"/>
    </row>
    <row r="58" ht="15" customHeight="1" s="26">
      <c r="A58" s="38" t="n">
        <v>53</v>
      </c>
      <c r="B58" s="41" t="n"/>
      <c r="C58" s="41" t="n"/>
      <c r="D58" s="42" t="n"/>
      <c r="E58" s="42" t="n"/>
      <c r="F58" s="41" t="n"/>
      <c r="G58" s="42" t="n"/>
      <c r="H58" s="42" t="n"/>
      <c r="I58" s="41" t="n"/>
    </row>
    <row r="59" ht="15" customHeight="1" s="26">
      <c r="A59" s="38" t="n">
        <v>54</v>
      </c>
      <c r="B59" s="41" t="n"/>
      <c r="C59" s="41" t="n"/>
      <c r="D59" s="42" t="n"/>
      <c r="E59" s="42" t="n"/>
      <c r="F59" s="41" t="n"/>
      <c r="G59" s="42" t="n"/>
      <c r="H59" s="42" t="n"/>
      <c r="I59" s="41" t="n"/>
    </row>
    <row r="60" ht="15" customHeight="1" s="26">
      <c r="A60" s="38" t="n">
        <v>55</v>
      </c>
      <c r="B60" s="41" t="n"/>
      <c r="C60" s="41" t="n"/>
      <c r="D60" s="42" t="n"/>
      <c r="E60" s="42" t="n"/>
      <c r="F60" s="41" t="n"/>
      <c r="G60" s="42" t="n"/>
      <c r="H60" s="42" t="n"/>
      <c r="I60" s="41" t="n"/>
    </row>
    <row r="61" ht="15" customHeight="1" s="26">
      <c r="A61" s="38" t="n">
        <v>56</v>
      </c>
      <c r="B61" s="41" t="n"/>
      <c r="C61" s="41" t="n"/>
      <c r="D61" s="42" t="n"/>
      <c r="E61" s="42" t="n"/>
      <c r="F61" s="41" t="n"/>
      <c r="G61" s="42" t="n"/>
      <c r="H61" s="42" t="n"/>
      <c r="I61" s="41" t="n"/>
    </row>
    <row r="62" ht="15" customHeight="1" s="26">
      <c r="A62" s="38" t="n">
        <v>57</v>
      </c>
      <c r="B62" s="41" t="n"/>
      <c r="C62" s="41" t="n"/>
      <c r="D62" s="42" t="n"/>
      <c r="E62" s="42" t="n"/>
      <c r="F62" s="41" t="n"/>
      <c r="G62" s="42" t="n"/>
      <c r="H62" s="42" t="n"/>
      <c r="I62" s="41" t="n"/>
    </row>
    <row r="63" ht="15" customHeight="1" s="26">
      <c r="A63" s="38" t="n">
        <v>58</v>
      </c>
      <c r="B63" s="41" t="n"/>
      <c r="C63" s="41" t="n"/>
      <c r="D63" s="42" t="n"/>
      <c r="E63" s="42" t="n"/>
      <c r="F63" s="41" t="n"/>
      <c r="G63" s="42" t="n"/>
      <c r="H63" s="42" t="n"/>
      <c r="I63" s="41" t="n"/>
    </row>
    <row r="64" ht="15" customHeight="1" s="26">
      <c r="A64" s="38" t="n">
        <v>59</v>
      </c>
      <c r="B64" s="41" t="n"/>
      <c r="C64" s="41" t="n"/>
      <c r="D64" s="42" t="n"/>
      <c r="E64" s="42" t="n"/>
      <c r="F64" s="41" t="n"/>
      <c r="G64" s="42" t="n"/>
      <c r="H64" s="42" t="n"/>
      <c r="I64" s="41" t="n"/>
    </row>
    <row r="65" ht="15" customHeight="1" s="26">
      <c r="A65" s="38" t="n">
        <v>60</v>
      </c>
      <c r="B65" s="41" t="n"/>
      <c r="C65" s="41" t="n"/>
      <c r="D65" s="42" t="n"/>
      <c r="E65" s="42" t="n"/>
      <c r="F65" s="41" t="n"/>
      <c r="G65" s="42" t="n"/>
      <c r="H65" s="42" t="n"/>
      <c r="I65" s="41" t="n"/>
    </row>
    <row r="66" ht="15" customHeight="1" s="26">
      <c r="A66" s="38" t="n">
        <v>61</v>
      </c>
      <c r="B66" s="41" t="n"/>
      <c r="C66" s="41" t="n"/>
      <c r="D66" s="42" t="n"/>
      <c r="E66" s="42" t="n"/>
      <c r="F66" s="41" t="n"/>
      <c r="G66" s="42" t="n"/>
      <c r="H66" s="42" t="n"/>
      <c r="I66" s="41" t="n"/>
    </row>
    <row r="67" ht="15" customHeight="1" s="26">
      <c r="A67" s="38" t="n">
        <v>62</v>
      </c>
      <c r="B67" s="41" t="n"/>
      <c r="C67" s="41" t="n"/>
      <c r="D67" s="42" t="n"/>
      <c r="E67" s="42" t="n"/>
      <c r="F67" s="41" t="n"/>
      <c r="G67" s="42" t="n"/>
      <c r="H67" s="42" t="n"/>
      <c r="I67" s="41" t="n"/>
    </row>
    <row r="68" ht="15" customHeight="1" s="26">
      <c r="A68" s="38" t="n">
        <v>63</v>
      </c>
      <c r="B68" s="41" t="n"/>
      <c r="C68" s="41" t="n"/>
      <c r="D68" s="42" t="n"/>
      <c r="E68" s="42" t="n"/>
      <c r="F68" s="41" t="n"/>
      <c r="G68" s="42" t="n"/>
      <c r="H68" s="42" t="n"/>
      <c r="I68" s="41" t="n"/>
    </row>
    <row r="69" ht="15" customHeight="1" s="26">
      <c r="A69" s="38" t="n">
        <v>64</v>
      </c>
      <c r="B69" s="41" t="n"/>
      <c r="C69" s="41" t="n"/>
      <c r="D69" s="42" t="n"/>
      <c r="E69" s="42" t="n"/>
      <c r="F69" s="41" t="n"/>
      <c r="G69" s="42" t="n"/>
      <c r="H69" s="42" t="n"/>
      <c r="I69" s="41" t="n"/>
    </row>
    <row r="70" ht="15" customHeight="1" s="26">
      <c r="A70" s="38" t="n">
        <v>65</v>
      </c>
      <c r="B70" s="41" t="n"/>
      <c r="C70" s="41" t="n"/>
      <c r="D70" s="42" t="n"/>
      <c r="E70" s="42" t="n"/>
      <c r="F70" s="41" t="n"/>
      <c r="G70" s="42" t="n"/>
      <c r="H70" s="42" t="n"/>
      <c r="I70" s="41" t="n"/>
    </row>
    <row r="71" ht="15" customHeight="1" s="26">
      <c r="A71" s="38" t="n">
        <v>66</v>
      </c>
      <c r="B71" s="41" t="n"/>
      <c r="C71" s="41" t="n"/>
      <c r="D71" s="42" t="n"/>
      <c r="E71" s="42" t="n"/>
      <c r="F71" s="41" t="n"/>
      <c r="G71" s="42" t="n"/>
      <c r="H71" s="42" t="n"/>
      <c r="I71" s="41" t="n"/>
    </row>
    <row r="72" ht="15" customHeight="1" s="26">
      <c r="A72" s="38" t="n">
        <v>67</v>
      </c>
      <c r="B72" s="41" t="n"/>
      <c r="C72" s="41" t="n"/>
      <c r="D72" s="42" t="n"/>
      <c r="E72" s="42" t="n"/>
      <c r="F72" s="41" t="n"/>
      <c r="G72" s="42" t="n"/>
      <c r="H72" s="42" t="n"/>
      <c r="I72" s="41" t="n"/>
    </row>
    <row r="73" ht="15" customHeight="1" s="26">
      <c r="A73" s="38" t="n">
        <v>68</v>
      </c>
      <c r="B73" s="41" t="n"/>
      <c r="C73" s="41" t="n"/>
      <c r="D73" s="42" t="n"/>
      <c r="E73" s="42" t="n"/>
      <c r="F73" s="41" t="n"/>
      <c r="G73" s="42" t="n"/>
      <c r="H73" s="42" t="n"/>
      <c r="I73" s="41" t="n"/>
    </row>
    <row r="74" ht="15" customHeight="1" s="26">
      <c r="A74" s="38" t="n">
        <v>69</v>
      </c>
      <c r="B74" s="41" t="n"/>
      <c r="C74" s="41" t="n"/>
      <c r="D74" s="42" t="n"/>
      <c r="E74" s="42" t="n"/>
      <c r="F74" s="41" t="n"/>
      <c r="G74" s="42" t="n"/>
      <c r="H74" s="42" t="n"/>
      <c r="I74" s="41" t="n"/>
    </row>
    <row r="75" ht="15" customHeight="1" s="26">
      <c r="A75" s="38" t="n">
        <v>70</v>
      </c>
      <c r="B75" s="41" t="n"/>
      <c r="C75" s="41" t="n"/>
      <c r="D75" s="42" t="n"/>
      <c r="E75" s="42" t="n"/>
      <c r="F75" s="41" t="n"/>
      <c r="G75" s="42" t="n"/>
      <c r="H75" s="42" t="n"/>
      <c r="I75" s="41" t="n"/>
    </row>
    <row r="76" ht="15" customHeight="1" s="26">
      <c r="A76" s="38" t="n">
        <v>71</v>
      </c>
      <c r="B76" s="41" t="n"/>
      <c r="C76" s="41" t="n"/>
      <c r="D76" s="42" t="n"/>
      <c r="E76" s="42" t="n"/>
      <c r="F76" s="41" t="n"/>
      <c r="G76" s="42" t="n"/>
      <c r="H76" s="42" t="n"/>
      <c r="I76" s="41" t="n"/>
    </row>
    <row r="77" ht="15" customHeight="1" s="26">
      <c r="A77" s="38" t="n">
        <v>72</v>
      </c>
      <c r="B77" s="41" t="n"/>
      <c r="C77" s="41" t="n"/>
      <c r="D77" s="42" t="n"/>
      <c r="E77" s="42" t="n"/>
      <c r="F77" s="41" t="n"/>
      <c r="G77" s="42" t="n"/>
      <c r="H77" s="42" t="n"/>
      <c r="I77" s="41" t="n"/>
    </row>
    <row r="78" ht="15" customHeight="1" s="26">
      <c r="A78" s="38" t="n">
        <v>73</v>
      </c>
      <c r="B78" s="41" t="n"/>
      <c r="C78" s="41" t="n"/>
      <c r="D78" s="42" t="n"/>
      <c r="E78" s="42" t="n"/>
      <c r="F78" s="41" t="n"/>
      <c r="G78" s="42" t="n"/>
      <c r="H78" s="42" t="n"/>
      <c r="I78" s="41" t="n"/>
    </row>
    <row r="79" ht="15" customHeight="1" s="26">
      <c r="A79" s="38" t="n">
        <v>74</v>
      </c>
      <c r="B79" s="41" t="n"/>
      <c r="C79" s="41" t="n"/>
      <c r="D79" s="42" t="n"/>
      <c r="E79" s="42" t="n"/>
      <c r="F79" s="41" t="n"/>
      <c r="G79" s="42" t="n"/>
      <c r="H79" s="42" t="n"/>
      <c r="I79" s="41" t="n"/>
    </row>
    <row r="80" ht="15" customHeight="1" s="26">
      <c r="A80" s="38" t="n">
        <v>75</v>
      </c>
      <c r="B80" s="41" t="n"/>
      <c r="C80" s="41" t="n"/>
      <c r="D80" s="42" t="n"/>
      <c r="E80" s="42" t="n"/>
      <c r="F80" s="41" t="n"/>
      <c r="G80" s="42" t="n"/>
      <c r="H80" s="42" t="n"/>
      <c r="I80" s="41" t="n"/>
    </row>
    <row r="81" ht="15" customHeight="1" s="26">
      <c r="A81" s="38" t="n">
        <v>76</v>
      </c>
      <c r="B81" s="41" t="n"/>
      <c r="C81" s="41" t="n"/>
      <c r="D81" s="42" t="n"/>
      <c r="E81" s="42" t="n"/>
      <c r="F81" s="41" t="n"/>
      <c r="G81" s="42" t="n"/>
      <c r="H81" s="42" t="n"/>
      <c r="I81" s="41" t="n"/>
    </row>
    <row r="82" ht="15" customHeight="1" s="26">
      <c r="A82" s="38" t="n">
        <v>77</v>
      </c>
      <c r="B82" s="41" t="n"/>
      <c r="C82" s="41" t="n"/>
      <c r="D82" s="42" t="n"/>
      <c r="E82" s="42" t="n"/>
      <c r="F82" s="41" t="n"/>
      <c r="G82" s="42" t="n"/>
      <c r="H82" s="42" t="n"/>
      <c r="I82" s="41" t="n"/>
    </row>
    <row r="83" ht="15" customHeight="1" s="26">
      <c r="A83" s="38" t="n">
        <v>78</v>
      </c>
      <c r="B83" s="41" t="n"/>
      <c r="C83" s="41" t="n"/>
      <c r="D83" s="42" t="n"/>
      <c r="E83" s="42" t="n"/>
      <c r="F83" s="41" t="n"/>
      <c r="G83" s="42" t="n"/>
      <c r="H83" s="42" t="n"/>
      <c r="I83" s="41" t="n"/>
    </row>
    <row r="84" ht="15" customHeight="1" s="26">
      <c r="A84" s="38" t="n">
        <v>79</v>
      </c>
      <c r="B84" s="41" t="n"/>
      <c r="C84" s="41" t="n"/>
      <c r="D84" s="42" t="n"/>
      <c r="E84" s="42" t="n"/>
      <c r="F84" s="41" t="n"/>
      <c r="G84" s="42" t="n"/>
      <c r="H84" s="42" t="n"/>
      <c r="I84" s="41" t="n"/>
    </row>
    <row r="85" ht="15" customHeight="1" s="26">
      <c r="A85" s="38" t="n">
        <v>80</v>
      </c>
      <c r="B85" s="41" t="n"/>
      <c r="C85" s="41" t="n"/>
      <c r="D85" s="42" t="n"/>
      <c r="E85" s="42" t="n"/>
      <c r="F85" s="41" t="n"/>
      <c r="G85" s="42" t="n"/>
      <c r="H85" s="42" t="n"/>
      <c r="I85" s="41" t="n"/>
    </row>
    <row r="86" ht="15" customHeight="1" s="26">
      <c r="A86" s="38" t="n">
        <v>81</v>
      </c>
      <c r="B86" s="41" t="n"/>
      <c r="C86" s="41" t="n"/>
      <c r="D86" s="42" t="n"/>
      <c r="E86" s="42" t="n"/>
      <c r="F86" s="41" t="n"/>
      <c r="G86" s="42" t="n"/>
      <c r="H86" s="42" t="n"/>
      <c r="I86" s="41" t="n"/>
    </row>
    <row r="87" ht="15" customHeight="1" s="26">
      <c r="A87" s="38" t="n">
        <v>82</v>
      </c>
      <c r="B87" s="41" t="n"/>
      <c r="C87" s="41" t="n"/>
      <c r="D87" s="42" t="n"/>
      <c r="E87" s="42" t="n"/>
      <c r="F87" s="41" t="n"/>
      <c r="G87" s="42" t="n"/>
      <c r="H87" s="42" t="n"/>
      <c r="I87" s="41" t="n"/>
    </row>
    <row r="88" ht="15" customHeight="1" s="26">
      <c r="A88" s="38" t="n">
        <v>83</v>
      </c>
      <c r="B88" s="41" t="n"/>
      <c r="C88" s="41" t="n"/>
      <c r="D88" s="42" t="n"/>
      <c r="E88" s="42" t="n"/>
      <c r="F88" s="41" t="n"/>
      <c r="G88" s="42" t="n"/>
      <c r="H88" s="42" t="n"/>
      <c r="I88" s="41" t="n"/>
    </row>
    <row r="89" ht="15" customHeight="1" s="26">
      <c r="A89" s="38" t="n">
        <v>84</v>
      </c>
      <c r="B89" s="41" t="n"/>
      <c r="C89" s="41" t="n"/>
      <c r="D89" s="42" t="n"/>
      <c r="E89" s="42" t="n"/>
      <c r="F89" s="41" t="n"/>
      <c r="G89" s="42" t="n"/>
      <c r="H89" s="42" t="n"/>
      <c r="I89" s="41" t="n"/>
    </row>
    <row r="90" ht="15" customHeight="1" s="26">
      <c r="A90" s="38" t="n">
        <v>85</v>
      </c>
      <c r="B90" s="41" t="n"/>
      <c r="C90" s="41" t="n"/>
      <c r="D90" s="42" t="n"/>
      <c r="E90" s="42" t="n"/>
      <c r="F90" s="41" t="n"/>
      <c r="G90" s="42" t="n"/>
      <c r="H90" s="42" t="n"/>
      <c r="I90" s="41" t="n"/>
    </row>
    <row r="91" ht="15" customHeight="1" s="26">
      <c r="A91" s="38" t="n">
        <v>86</v>
      </c>
      <c r="B91" s="41" t="n"/>
      <c r="C91" s="41" t="n"/>
      <c r="D91" s="42" t="n"/>
      <c r="E91" s="42" t="n"/>
      <c r="F91" s="41" t="n"/>
      <c r="G91" s="42" t="n"/>
      <c r="H91" s="42" t="n"/>
      <c r="I91" s="41" t="n"/>
    </row>
    <row r="92" ht="15" customHeight="1" s="26">
      <c r="A92" s="38" t="n">
        <v>87</v>
      </c>
      <c r="B92" s="41" t="n"/>
      <c r="C92" s="41" t="n"/>
      <c r="D92" s="42" t="n"/>
      <c r="E92" s="42" t="n"/>
      <c r="F92" s="41" t="n"/>
      <c r="G92" s="42" t="n"/>
      <c r="H92" s="42" t="n"/>
      <c r="I92" s="41" t="n"/>
    </row>
    <row r="93" ht="15" customHeight="1" s="26">
      <c r="A93" s="38" t="n">
        <v>88</v>
      </c>
      <c r="B93" s="41" t="n"/>
      <c r="C93" s="41" t="n"/>
      <c r="D93" s="42" t="n"/>
      <c r="E93" s="42" t="n"/>
      <c r="F93" s="41" t="n"/>
      <c r="G93" s="42" t="n"/>
      <c r="H93" s="42" t="n"/>
      <c r="I93" s="41" t="n"/>
    </row>
    <row r="94" ht="15" customHeight="1" s="26">
      <c r="A94" s="38" t="n">
        <v>89</v>
      </c>
      <c r="B94" s="41" t="n"/>
      <c r="C94" s="41" t="n"/>
      <c r="D94" s="42" t="n"/>
      <c r="E94" s="42" t="n"/>
      <c r="F94" s="41" t="n"/>
      <c r="G94" s="42" t="n"/>
      <c r="H94" s="42" t="n"/>
      <c r="I94" s="41" t="n"/>
    </row>
    <row r="95" ht="15" customHeight="1" s="26">
      <c r="A95" s="38" t="n">
        <v>90</v>
      </c>
      <c r="B95" s="41" t="n"/>
      <c r="C95" s="41" t="n"/>
      <c r="D95" s="42" t="n"/>
      <c r="E95" s="42" t="n"/>
      <c r="F95" s="41" t="n"/>
      <c r="G95" s="42" t="n"/>
      <c r="H95" s="42" t="n"/>
      <c r="I95" s="41" t="n"/>
    </row>
    <row r="96" ht="15" customHeight="1" s="26">
      <c r="A96" s="38" t="n">
        <v>91</v>
      </c>
      <c r="B96" s="41" t="n"/>
      <c r="C96" s="41" t="n"/>
      <c r="D96" s="42" t="n"/>
      <c r="E96" s="42" t="n"/>
      <c r="F96" s="41" t="n"/>
      <c r="G96" s="42" t="n"/>
      <c r="H96" s="42" t="n"/>
      <c r="I96" s="41" t="n"/>
    </row>
    <row r="97" ht="15" customHeight="1" s="26">
      <c r="A97" s="38" t="n">
        <v>92</v>
      </c>
      <c r="B97" s="41" t="n"/>
      <c r="C97" s="41" t="n"/>
      <c r="D97" s="42" t="n"/>
      <c r="E97" s="42" t="n"/>
      <c r="F97" s="41" t="n"/>
      <c r="G97" s="42" t="n"/>
      <c r="H97" s="42" t="n"/>
      <c r="I97" s="41" t="n"/>
    </row>
    <row r="98" ht="15" customHeight="1" s="26">
      <c r="A98" s="38" t="n">
        <v>93</v>
      </c>
      <c r="B98" s="41" t="n"/>
      <c r="C98" s="41" t="n"/>
      <c r="D98" s="42" t="n"/>
      <c r="E98" s="42" t="n"/>
      <c r="F98" s="41" t="n"/>
      <c r="G98" s="42" t="n"/>
      <c r="H98" s="42" t="n"/>
      <c r="I98" s="41" t="n"/>
    </row>
    <row r="99" ht="15" customHeight="1" s="26">
      <c r="A99" s="38" t="n">
        <v>94</v>
      </c>
      <c r="B99" s="41" t="n"/>
      <c r="C99" s="41" t="n"/>
      <c r="D99" s="42" t="n"/>
      <c r="E99" s="42" t="n"/>
      <c r="F99" s="41" t="n"/>
      <c r="G99" s="42" t="n"/>
      <c r="H99" s="42" t="n"/>
      <c r="I99" s="41" t="n"/>
    </row>
    <row r="100" ht="15" customHeight="1" s="26">
      <c r="A100" s="38" t="n">
        <v>95</v>
      </c>
      <c r="B100" s="41" t="n"/>
      <c r="C100" s="41" t="n"/>
      <c r="D100" s="42" t="n"/>
      <c r="E100" s="42" t="n"/>
      <c r="F100" s="41" t="n"/>
      <c r="G100" s="42" t="n"/>
      <c r="H100" s="42" t="n"/>
      <c r="I100" s="41" t="n"/>
    </row>
    <row r="101" ht="15" customHeight="1" s="26">
      <c r="A101" s="38" t="n">
        <v>96</v>
      </c>
      <c r="B101" s="41" t="n"/>
      <c r="C101" s="41" t="n"/>
      <c r="D101" s="42" t="n"/>
      <c r="E101" s="42" t="n"/>
      <c r="F101" s="41" t="n"/>
      <c r="G101" s="42" t="n"/>
      <c r="H101" s="42" t="n"/>
      <c r="I101" s="41" t="n"/>
    </row>
    <row r="102" ht="15" customHeight="1" s="26">
      <c r="A102" s="38" t="n">
        <v>97</v>
      </c>
      <c r="B102" s="41" t="n"/>
      <c r="C102" s="41" t="n"/>
      <c r="D102" s="42" t="n"/>
      <c r="E102" s="42" t="n"/>
      <c r="F102" s="41" t="n"/>
      <c r="G102" s="42" t="n"/>
      <c r="H102" s="42" t="n"/>
      <c r="I102" s="41" t="n"/>
    </row>
    <row r="103" ht="15" customHeight="1" s="26">
      <c r="A103" s="38" t="n">
        <v>98</v>
      </c>
      <c r="B103" s="41" t="n"/>
      <c r="C103" s="41" t="n"/>
      <c r="D103" s="42" t="n"/>
      <c r="E103" s="42" t="n"/>
      <c r="F103" s="41" t="n"/>
      <c r="G103" s="42" t="n"/>
      <c r="H103" s="42" t="n"/>
      <c r="I103" s="41" t="n"/>
    </row>
    <row r="104" ht="15" customHeight="1" s="26">
      <c r="A104" s="38" t="n">
        <v>99</v>
      </c>
      <c r="B104" s="41" t="n"/>
      <c r="C104" s="41" t="n"/>
      <c r="D104" s="42" t="n"/>
      <c r="E104" s="42" t="n"/>
      <c r="F104" s="41" t="n"/>
      <c r="G104" s="42" t="n"/>
      <c r="H104" s="42" t="n"/>
      <c r="I104" s="41" t="n"/>
    </row>
    <row r="105" ht="15" customHeight="1" s="26">
      <c r="A105" s="38" t="n">
        <v>100</v>
      </c>
      <c r="B105" s="41" t="n"/>
      <c r="C105" s="41" t="n"/>
      <c r="D105" s="42" t="n"/>
      <c r="E105" s="42" t="n"/>
      <c r="F105" s="41" t="n"/>
      <c r="G105" s="42" t="n"/>
      <c r="H105" s="42" t="n"/>
      <c r="I105" s="41" t="n"/>
    </row>
    <row r="106" ht="15" customHeight="1" s="26">
      <c r="A106" s="38" t="n">
        <v>101</v>
      </c>
      <c r="B106" s="41" t="n"/>
      <c r="C106" s="41" t="n"/>
      <c r="D106" s="42" t="n"/>
      <c r="E106" s="42" t="n"/>
      <c r="F106" s="41" t="n"/>
      <c r="G106" s="42" t="n"/>
      <c r="H106" s="42" t="n"/>
      <c r="I106" s="41" t="n"/>
    </row>
    <row r="107" ht="15" customHeight="1" s="26">
      <c r="A107" s="38" t="n">
        <v>102</v>
      </c>
      <c r="B107" s="41" t="n"/>
      <c r="C107" s="41" t="n"/>
      <c r="D107" s="42" t="n"/>
      <c r="E107" s="42" t="n"/>
      <c r="F107" s="41" t="n"/>
      <c r="G107" s="42" t="n"/>
      <c r="H107" s="42" t="n"/>
      <c r="I107" s="41" t="n"/>
    </row>
    <row r="108" ht="15" customHeight="1" s="26">
      <c r="A108" s="38" t="n">
        <v>103</v>
      </c>
      <c r="B108" s="41" t="n"/>
      <c r="C108" s="41" t="n"/>
      <c r="D108" s="42" t="n"/>
      <c r="E108" s="42" t="n"/>
      <c r="F108" s="41" t="n"/>
      <c r="G108" s="42" t="n"/>
      <c r="H108" s="42" t="n"/>
      <c r="I108" s="41" t="n"/>
    </row>
    <row r="109" ht="15" customHeight="1" s="26">
      <c r="A109" s="38" t="n">
        <v>104</v>
      </c>
      <c r="B109" s="41" t="n"/>
      <c r="C109" s="41" t="n"/>
      <c r="D109" s="42" t="n"/>
      <c r="E109" s="42" t="n"/>
      <c r="F109" s="41" t="n"/>
      <c r="G109" s="42" t="n"/>
      <c r="H109" s="42" t="n"/>
      <c r="I109" s="41" t="n"/>
    </row>
    <row r="110" ht="15" customHeight="1" s="26">
      <c r="A110" s="38" t="n">
        <v>105</v>
      </c>
      <c r="B110" s="41" t="n"/>
      <c r="C110" s="41" t="n"/>
      <c r="D110" s="42" t="n"/>
      <c r="E110" s="42" t="n"/>
      <c r="F110" s="41" t="n"/>
      <c r="G110" s="42" t="n"/>
      <c r="H110" s="42" t="n"/>
      <c r="I110" s="41" t="n"/>
    </row>
    <row r="111" ht="15" customHeight="1" s="26">
      <c r="A111" s="38" t="n">
        <v>106</v>
      </c>
      <c r="B111" s="41" t="n"/>
      <c r="C111" s="41" t="n"/>
      <c r="D111" s="42" t="n"/>
      <c r="E111" s="42" t="n"/>
      <c r="F111" s="41" t="n"/>
      <c r="G111" s="42" t="n"/>
      <c r="H111" s="42" t="n"/>
      <c r="I111" s="41" t="n"/>
    </row>
    <row r="112" ht="15" customHeight="1" s="26">
      <c r="A112" s="38" t="n">
        <v>107</v>
      </c>
      <c r="B112" s="41" t="n"/>
      <c r="C112" s="41" t="n"/>
      <c r="D112" s="42" t="n"/>
      <c r="E112" s="42" t="n"/>
      <c r="F112" s="41" t="n"/>
      <c r="G112" s="42" t="n"/>
      <c r="H112" s="42" t="n"/>
      <c r="I112" s="41" t="n"/>
    </row>
    <row r="113" ht="15" customHeight="1" s="26">
      <c r="A113" s="38" t="n">
        <v>108</v>
      </c>
      <c r="B113" s="41" t="n"/>
      <c r="C113" s="41" t="n"/>
      <c r="D113" s="42" t="n"/>
      <c r="E113" s="42" t="n"/>
      <c r="F113" s="41" t="n"/>
      <c r="G113" s="42" t="n"/>
      <c r="H113" s="42" t="n"/>
      <c r="I113" s="41" t="n"/>
    </row>
    <row r="114" ht="15" customHeight="1" s="26">
      <c r="A114" s="38" t="n">
        <v>109</v>
      </c>
      <c r="B114" s="41" t="n"/>
      <c r="C114" s="41" t="n"/>
      <c r="D114" s="42" t="n"/>
      <c r="E114" s="42" t="n"/>
      <c r="F114" s="41" t="n"/>
      <c r="G114" s="42" t="n"/>
      <c r="H114" s="42" t="n"/>
      <c r="I114" s="41" t="n"/>
    </row>
    <row r="115" ht="15" customHeight="1" s="26">
      <c r="A115" s="38" t="n">
        <v>110</v>
      </c>
      <c r="B115" s="41" t="n"/>
      <c r="C115" s="41" t="n"/>
      <c r="D115" s="42" t="n"/>
      <c r="E115" s="42" t="n"/>
      <c r="F115" s="41" t="n"/>
      <c r="G115" s="42" t="n"/>
      <c r="H115" s="42" t="n"/>
      <c r="I115" s="41" t="n"/>
    </row>
    <row r="116" ht="15" customHeight="1" s="26">
      <c r="A116" s="38" t="n">
        <v>111</v>
      </c>
      <c r="B116" s="41" t="n"/>
      <c r="C116" s="41" t="n"/>
      <c r="D116" s="42" t="n"/>
      <c r="E116" s="42" t="n"/>
      <c r="F116" s="41" t="n"/>
      <c r="G116" s="42" t="n"/>
      <c r="H116" s="42" t="n"/>
      <c r="I116" s="41" t="n"/>
    </row>
    <row r="117" ht="15" customHeight="1" s="26">
      <c r="A117" s="38" t="n">
        <v>112</v>
      </c>
      <c r="B117" s="41" t="n"/>
      <c r="C117" s="41" t="n"/>
      <c r="D117" s="42" t="n"/>
      <c r="E117" s="42" t="n"/>
      <c r="F117" s="41" t="n"/>
      <c r="G117" s="42" t="n"/>
      <c r="H117" s="42" t="n"/>
      <c r="I117" s="41" t="n"/>
    </row>
    <row r="118" ht="15" customHeight="1" s="26">
      <c r="A118" s="38" t="n">
        <v>113</v>
      </c>
      <c r="B118" s="41" t="n"/>
      <c r="C118" s="41" t="n"/>
      <c r="D118" s="42" t="n"/>
      <c r="E118" s="42" t="n"/>
      <c r="F118" s="41" t="n"/>
      <c r="G118" s="42" t="n"/>
      <c r="H118" s="42" t="n"/>
      <c r="I118" s="41" t="n"/>
    </row>
    <row r="119" ht="15" customHeight="1" s="26">
      <c r="A119" s="38" t="n">
        <v>114</v>
      </c>
      <c r="B119" s="41" t="n"/>
      <c r="C119" s="41" t="n"/>
      <c r="D119" s="42" t="n"/>
      <c r="E119" s="42" t="n"/>
      <c r="F119" s="41" t="n"/>
      <c r="G119" s="42" t="n"/>
      <c r="H119" s="42" t="n"/>
      <c r="I119" s="41" t="n"/>
    </row>
    <row r="120" ht="15" customHeight="1" s="26">
      <c r="A120" s="38" t="n">
        <v>115</v>
      </c>
      <c r="B120" s="41" t="n"/>
      <c r="C120" s="41" t="n"/>
      <c r="D120" s="42" t="n"/>
      <c r="E120" s="42" t="n"/>
      <c r="F120" s="41" t="n"/>
      <c r="G120" s="42" t="n"/>
      <c r="H120" s="42" t="n"/>
      <c r="I120" s="41" t="n"/>
    </row>
    <row r="121" ht="15" customHeight="1" s="26">
      <c r="A121" s="38" t="n">
        <v>116</v>
      </c>
      <c r="B121" s="41" t="n"/>
      <c r="C121" s="41" t="n"/>
      <c r="D121" s="42" t="n"/>
      <c r="E121" s="42" t="n"/>
      <c r="F121" s="41" t="n"/>
      <c r="G121" s="42" t="n"/>
      <c r="H121" s="42" t="n"/>
      <c r="I121" s="41" t="n"/>
    </row>
    <row r="122" ht="15" customHeight="1" s="26">
      <c r="A122" s="38" t="n">
        <v>117</v>
      </c>
      <c r="B122" s="41" t="n"/>
      <c r="C122" s="41" t="n"/>
      <c r="D122" s="42" t="n"/>
      <c r="E122" s="42" t="n"/>
      <c r="F122" s="41" t="n"/>
      <c r="G122" s="42" t="n"/>
      <c r="H122" s="42" t="n"/>
      <c r="I122" s="41" t="n"/>
    </row>
    <row r="123" ht="15" customHeight="1" s="26">
      <c r="A123" s="38" t="n">
        <v>118</v>
      </c>
      <c r="B123" s="41" t="n"/>
      <c r="C123" s="41" t="n"/>
      <c r="D123" s="42" t="n"/>
      <c r="E123" s="42" t="n"/>
      <c r="F123" s="41" t="n"/>
      <c r="G123" s="42" t="n"/>
      <c r="H123" s="42" t="n"/>
      <c r="I123" s="41" t="n"/>
    </row>
    <row r="124" ht="15" customHeight="1" s="26">
      <c r="A124" s="38" t="n">
        <v>119</v>
      </c>
      <c r="B124" s="41" t="n"/>
      <c r="C124" s="41" t="n"/>
      <c r="D124" s="42" t="n"/>
      <c r="E124" s="42" t="n"/>
      <c r="F124" s="41" t="n"/>
      <c r="G124" s="42" t="n"/>
      <c r="H124" s="42" t="n"/>
      <c r="I124" s="41" t="n"/>
    </row>
    <row r="125" ht="15" customHeight="1" s="26">
      <c r="A125" s="38" t="n">
        <v>120</v>
      </c>
      <c r="B125" s="41" t="n"/>
      <c r="C125" s="41" t="n"/>
      <c r="D125" s="42" t="n"/>
      <c r="E125" s="42" t="n"/>
      <c r="F125" s="41" t="n"/>
      <c r="G125" s="42" t="n"/>
      <c r="H125" s="42" t="n"/>
      <c r="I125" s="41" t="n"/>
    </row>
    <row r="126" ht="15" customHeight="1" s="26">
      <c r="A126" s="38" t="n">
        <v>121</v>
      </c>
      <c r="B126" s="41" t="n"/>
      <c r="C126" s="41" t="n"/>
      <c r="D126" s="42" t="n"/>
      <c r="E126" s="42" t="n"/>
      <c r="F126" s="41" t="n"/>
      <c r="G126" s="42" t="n"/>
      <c r="H126" s="42" t="n"/>
      <c r="I126" s="41" t="n"/>
    </row>
    <row r="127" ht="15" customHeight="1" s="26">
      <c r="A127" s="38" t="n">
        <v>122</v>
      </c>
      <c r="B127" s="41" t="n"/>
      <c r="C127" s="41" t="n"/>
      <c r="D127" s="42" t="n"/>
      <c r="E127" s="42" t="n"/>
      <c r="F127" s="41" t="n"/>
      <c r="G127" s="42" t="n"/>
      <c r="H127" s="42" t="n"/>
      <c r="I127" s="41" t="n"/>
    </row>
    <row r="128" ht="15" customHeight="1" s="26">
      <c r="A128" s="38" t="n">
        <v>123</v>
      </c>
      <c r="B128" s="41" t="n"/>
      <c r="C128" s="41" t="n"/>
      <c r="D128" s="42" t="n"/>
      <c r="E128" s="42" t="n"/>
      <c r="F128" s="41" t="n"/>
      <c r="G128" s="42" t="n"/>
      <c r="H128" s="42" t="n"/>
      <c r="I128" s="41" t="n"/>
    </row>
    <row r="129" ht="15" customHeight="1" s="26">
      <c r="A129" s="38" t="n">
        <v>124</v>
      </c>
      <c r="B129" s="41" t="n"/>
      <c r="C129" s="41" t="n"/>
      <c r="D129" s="42" t="n"/>
      <c r="E129" s="42" t="n"/>
      <c r="F129" s="41" t="n"/>
      <c r="G129" s="42" t="n"/>
      <c r="H129" s="42" t="n"/>
      <c r="I129" s="41" t="n"/>
    </row>
    <row r="130" ht="15" customHeight="1" s="26">
      <c r="A130" s="38" t="n">
        <v>125</v>
      </c>
      <c r="B130" s="41" t="n"/>
      <c r="C130" s="41" t="n"/>
      <c r="D130" s="42" t="n"/>
      <c r="E130" s="42" t="n"/>
      <c r="F130" s="41" t="n"/>
      <c r="G130" s="42" t="n"/>
      <c r="H130" s="42" t="n"/>
      <c r="I130" s="41" t="n"/>
    </row>
    <row r="131" ht="15" customHeight="1" s="26">
      <c r="A131" s="38" t="n">
        <v>126</v>
      </c>
      <c r="B131" s="41" t="n"/>
      <c r="C131" s="41" t="n"/>
      <c r="D131" s="42" t="n"/>
      <c r="E131" s="42" t="n"/>
      <c r="F131" s="41" t="n"/>
      <c r="G131" s="42" t="n"/>
      <c r="H131" s="42" t="n"/>
      <c r="I131" s="41" t="n"/>
    </row>
    <row r="132" ht="15" customHeight="1" s="26">
      <c r="A132" s="38" t="n">
        <v>127</v>
      </c>
      <c r="B132" s="41" t="n"/>
      <c r="C132" s="41" t="n"/>
      <c r="D132" s="42" t="n"/>
      <c r="E132" s="42" t="n"/>
      <c r="F132" s="41" t="n"/>
      <c r="G132" s="42" t="n"/>
      <c r="H132" s="42" t="n"/>
      <c r="I132" s="41" t="n"/>
    </row>
    <row r="133" ht="15" customHeight="1" s="26">
      <c r="A133" s="38" t="n">
        <v>128</v>
      </c>
      <c r="B133" s="41" t="n"/>
      <c r="C133" s="41" t="n"/>
      <c r="D133" s="42" t="n"/>
      <c r="E133" s="42" t="n"/>
      <c r="F133" s="41" t="n"/>
      <c r="G133" s="42" t="n"/>
      <c r="H133" s="42" t="n"/>
      <c r="I133" s="41" t="n"/>
    </row>
    <row r="134" ht="15" customHeight="1" s="26">
      <c r="A134" s="38" t="n">
        <v>129</v>
      </c>
      <c r="B134" s="41" t="n"/>
      <c r="C134" s="41" t="n"/>
      <c r="D134" s="42" t="n"/>
      <c r="E134" s="42" t="n"/>
      <c r="F134" s="41" t="n"/>
      <c r="G134" s="42" t="n"/>
      <c r="H134" s="42" t="n"/>
      <c r="I134" s="41" t="n"/>
    </row>
    <row r="135" ht="15" customHeight="1" s="26">
      <c r="A135" s="38" t="n">
        <v>130</v>
      </c>
      <c r="B135" s="41" t="n"/>
      <c r="C135" s="41" t="n"/>
      <c r="D135" s="42" t="n"/>
      <c r="E135" s="42" t="n"/>
      <c r="F135" s="41" t="n"/>
      <c r="G135" s="42" t="n"/>
      <c r="H135" s="42" t="n"/>
      <c r="I135" s="41" t="n"/>
    </row>
    <row r="136" ht="15" customHeight="1" s="26">
      <c r="A136" s="38" t="n">
        <v>131</v>
      </c>
      <c r="B136" s="41" t="n"/>
      <c r="C136" s="41" t="n"/>
      <c r="D136" s="42" t="n"/>
      <c r="E136" s="42" t="n"/>
      <c r="F136" s="41" t="n"/>
      <c r="G136" s="42" t="n"/>
      <c r="H136" s="42" t="n"/>
      <c r="I136" s="41" t="n"/>
    </row>
    <row r="137" ht="15" customHeight="1" s="26">
      <c r="A137" s="38" t="n">
        <v>132</v>
      </c>
      <c r="B137" s="41" t="n"/>
      <c r="C137" s="41" t="n"/>
      <c r="D137" s="42" t="n"/>
      <c r="E137" s="42" t="n"/>
      <c r="F137" s="41" t="n"/>
      <c r="G137" s="42" t="n"/>
      <c r="H137" s="42" t="n"/>
      <c r="I137" s="41" t="n"/>
    </row>
    <row r="138" ht="15" customHeight="1" s="26">
      <c r="A138" s="38" t="n">
        <v>133</v>
      </c>
      <c r="B138" s="41" t="n"/>
      <c r="C138" s="41" t="n"/>
      <c r="D138" s="42" t="n"/>
      <c r="E138" s="42" t="n"/>
      <c r="F138" s="41" t="n"/>
      <c r="G138" s="42" t="n"/>
      <c r="H138" s="42" t="n"/>
      <c r="I138" s="41" t="n"/>
    </row>
    <row r="139" ht="15" customHeight="1" s="26">
      <c r="A139" s="38" t="n">
        <v>134</v>
      </c>
      <c r="B139" s="41" t="n"/>
      <c r="C139" s="41" t="n"/>
      <c r="D139" s="42" t="n"/>
      <c r="E139" s="42" t="n"/>
      <c r="F139" s="41" t="n"/>
      <c r="G139" s="42" t="n"/>
      <c r="H139" s="42" t="n"/>
      <c r="I139" s="41" t="n"/>
    </row>
    <row r="140" ht="15" customHeight="1" s="26">
      <c r="A140" s="38" t="n">
        <v>135</v>
      </c>
      <c r="B140" s="41" t="n"/>
      <c r="C140" s="41" t="n"/>
      <c r="D140" s="42" t="n"/>
      <c r="E140" s="42" t="n"/>
      <c r="F140" s="41" t="n"/>
      <c r="G140" s="42" t="n"/>
      <c r="H140" s="42" t="n"/>
      <c r="I140" s="41" t="n"/>
    </row>
    <row r="141" ht="15" customHeight="1" s="26">
      <c r="A141" s="38" t="n">
        <v>136</v>
      </c>
      <c r="B141" s="41" t="n"/>
      <c r="C141" s="41" t="n"/>
      <c r="D141" s="42" t="n"/>
      <c r="E141" s="42" t="n"/>
      <c r="F141" s="41" t="n"/>
      <c r="G141" s="42" t="n"/>
      <c r="H141" s="42" t="n"/>
      <c r="I141" s="41" t="n"/>
    </row>
    <row r="142" ht="15" customHeight="1" s="26">
      <c r="A142" s="38" t="n">
        <v>137</v>
      </c>
      <c r="B142" s="41" t="n"/>
      <c r="C142" s="41" t="n"/>
      <c r="D142" s="42" t="n"/>
      <c r="E142" s="42" t="n"/>
      <c r="F142" s="41" t="n"/>
      <c r="G142" s="42" t="n"/>
      <c r="H142" s="42" t="n"/>
      <c r="I142" s="41" t="n"/>
    </row>
    <row r="143" ht="15" customHeight="1" s="26">
      <c r="A143" s="38" t="n">
        <v>138</v>
      </c>
      <c r="B143" s="41" t="n"/>
      <c r="C143" s="41" t="n"/>
      <c r="D143" s="42" t="n"/>
      <c r="E143" s="42" t="n"/>
      <c r="F143" s="41" t="n"/>
      <c r="G143" s="42" t="n"/>
      <c r="H143" s="42" t="n"/>
      <c r="I143" s="41" t="n"/>
    </row>
    <row r="144" ht="15" customHeight="1" s="26">
      <c r="A144" s="38" t="n">
        <v>139</v>
      </c>
      <c r="B144" s="41" t="n"/>
      <c r="C144" s="41" t="n"/>
      <c r="D144" s="42" t="n"/>
      <c r="E144" s="42" t="n"/>
      <c r="F144" s="41" t="n"/>
      <c r="G144" s="42" t="n"/>
      <c r="H144" s="42" t="n"/>
      <c r="I144" s="41" t="n"/>
    </row>
    <row r="145" ht="15" customHeight="1" s="26">
      <c r="A145" s="38" t="n">
        <v>140</v>
      </c>
      <c r="B145" s="41" t="n"/>
      <c r="C145" s="41" t="n"/>
      <c r="D145" s="42" t="n"/>
      <c r="E145" s="42" t="n"/>
      <c r="F145" s="41" t="n"/>
      <c r="G145" s="42" t="n"/>
      <c r="H145" s="42" t="n"/>
      <c r="I145" s="41" t="n"/>
    </row>
    <row r="146" ht="15" customHeight="1" s="26">
      <c r="A146" s="38" t="n">
        <v>141</v>
      </c>
      <c r="B146" s="41" t="n"/>
      <c r="C146" s="41" t="n"/>
      <c r="D146" s="42" t="n"/>
      <c r="E146" s="42" t="n"/>
      <c r="F146" s="41" t="n"/>
      <c r="G146" s="42" t="n"/>
      <c r="H146" s="42" t="n"/>
      <c r="I146" s="41" t="n"/>
    </row>
    <row r="147" ht="15" customHeight="1" s="26">
      <c r="A147" s="38" t="n">
        <v>142</v>
      </c>
      <c r="B147" s="41" t="n"/>
      <c r="C147" s="41" t="n"/>
      <c r="D147" s="42" t="n"/>
      <c r="E147" s="42" t="n"/>
      <c r="F147" s="41" t="n"/>
      <c r="G147" s="42" t="n"/>
      <c r="H147" s="42" t="n"/>
      <c r="I147" s="41" t="n"/>
    </row>
    <row r="148" ht="15" customHeight="1" s="26">
      <c r="A148" s="38" t="n">
        <v>143</v>
      </c>
      <c r="B148" s="41" t="n"/>
      <c r="C148" s="41" t="n"/>
      <c r="D148" s="42" t="n"/>
      <c r="E148" s="42" t="n"/>
      <c r="F148" s="41" t="n"/>
      <c r="G148" s="42" t="n"/>
      <c r="H148" s="42" t="n"/>
      <c r="I148" s="41" t="n"/>
    </row>
    <row r="149" ht="15" customHeight="1" s="26">
      <c r="A149" s="38" t="n">
        <v>144</v>
      </c>
      <c r="B149" s="41" t="n"/>
      <c r="C149" s="41" t="n"/>
      <c r="D149" s="42" t="n"/>
      <c r="E149" s="42" t="n"/>
      <c r="F149" s="41" t="n"/>
      <c r="G149" s="42" t="n"/>
      <c r="H149" s="42" t="n"/>
      <c r="I149" s="41" t="n"/>
    </row>
    <row r="150" ht="15" customHeight="1" s="26">
      <c r="A150" s="38" t="n">
        <v>145</v>
      </c>
      <c r="B150" s="41" t="n"/>
      <c r="C150" s="41" t="n"/>
      <c r="D150" s="42" t="n"/>
      <c r="E150" s="42" t="n"/>
      <c r="F150" s="41" t="n"/>
      <c r="G150" s="42" t="n"/>
      <c r="H150" s="42" t="n"/>
      <c r="I150" s="41" t="n"/>
    </row>
    <row r="151" ht="15" customHeight="1" s="26">
      <c r="A151" s="38" t="n">
        <v>146</v>
      </c>
      <c r="B151" s="41" t="n"/>
      <c r="C151" s="41" t="n"/>
      <c r="D151" s="42" t="n"/>
      <c r="E151" s="42" t="n"/>
      <c r="F151" s="41" t="n"/>
      <c r="G151" s="42" t="n"/>
      <c r="H151" s="42" t="n"/>
      <c r="I151" s="41" t="n"/>
    </row>
    <row r="152" ht="15" customHeight="1" s="26">
      <c r="A152" s="38" t="n">
        <v>147</v>
      </c>
      <c r="B152" s="41" t="n"/>
      <c r="C152" s="41" t="n"/>
      <c r="D152" s="42" t="n"/>
      <c r="E152" s="42" t="n"/>
      <c r="F152" s="41" t="n"/>
      <c r="G152" s="42" t="n"/>
      <c r="H152" s="42" t="n"/>
      <c r="I152" s="41" t="n"/>
    </row>
    <row r="153" ht="15" customHeight="1" s="26">
      <c r="A153" s="38" t="n">
        <v>148</v>
      </c>
      <c r="B153" s="41" t="n"/>
      <c r="C153" s="41" t="n"/>
      <c r="D153" s="42" t="n"/>
      <c r="E153" s="42" t="n"/>
      <c r="F153" s="41" t="n"/>
      <c r="G153" s="42" t="n"/>
      <c r="H153" s="42" t="n"/>
      <c r="I153" s="41" t="n"/>
    </row>
    <row r="154" ht="15" customHeight="1" s="26">
      <c r="A154" s="38" t="n">
        <v>149</v>
      </c>
      <c r="B154" s="41" t="n"/>
      <c r="C154" s="41" t="n"/>
      <c r="D154" s="42" t="n"/>
      <c r="E154" s="42" t="n"/>
      <c r="F154" s="41" t="n"/>
      <c r="G154" s="42" t="n"/>
      <c r="H154" s="42" t="n"/>
      <c r="I154" s="41" t="n"/>
    </row>
    <row r="155" ht="15" customHeight="1" s="26">
      <c r="A155" s="38" t="n">
        <v>150</v>
      </c>
      <c r="B155" s="41" t="n"/>
      <c r="C155" s="41" t="n"/>
      <c r="D155" s="42" t="n"/>
      <c r="E155" s="42" t="n"/>
      <c r="F155" s="41" t="n"/>
      <c r="G155" s="42" t="n"/>
      <c r="H155" s="42" t="n"/>
      <c r="I155" s="41" t="n"/>
    </row>
    <row r="156" ht="15" customHeight="1" s="26">
      <c r="A156" s="38" t="n">
        <v>151</v>
      </c>
      <c r="B156" s="41" t="n"/>
      <c r="C156" s="41" t="n"/>
      <c r="D156" s="42" t="n"/>
      <c r="E156" s="42" t="n"/>
      <c r="F156" s="41" t="n"/>
      <c r="G156" s="42" t="n"/>
      <c r="H156" s="42" t="n"/>
      <c r="I156" s="41" t="n"/>
    </row>
    <row r="157" ht="15" customHeight="1" s="26">
      <c r="A157" s="38" t="n">
        <v>152</v>
      </c>
      <c r="B157" s="41" t="n"/>
      <c r="C157" s="41" t="n"/>
      <c r="D157" s="42" t="n"/>
      <c r="E157" s="42" t="n"/>
      <c r="F157" s="41" t="n"/>
      <c r="G157" s="42" t="n"/>
      <c r="H157" s="42" t="n"/>
      <c r="I157" s="41" t="n"/>
    </row>
    <row r="158" ht="15" customHeight="1" s="26">
      <c r="A158" s="38" t="n">
        <v>153</v>
      </c>
      <c r="B158" s="41" t="n"/>
      <c r="C158" s="41" t="n"/>
      <c r="D158" s="42" t="n"/>
      <c r="E158" s="42" t="n"/>
      <c r="F158" s="41" t="n"/>
      <c r="G158" s="42" t="n"/>
      <c r="H158" s="42" t="n"/>
      <c r="I158" s="41" t="n"/>
    </row>
    <row r="159" ht="15" customHeight="1" s="26">
      <c r="A159" s="38" t="n">
        <v>154</v>
      </c>
      <c r="B159" s="41" t="n"/>
      <c r="C159" s="41" t="n"/>
      <c r="D159" s="42" t="n"/>
      <c r="E159" s="42" t="n"/>
      <c r="F159" s="41" t="n"/>
      <c r="G159" s="42" t="n"/>
      <c r="H159" s="42" t="n"/>
      <c r="I159" s="41" t="n"/>
    </row>
    <row r="160" ht="15" customHeight="1" s="26">
      <c r="A160" s="38" t="n">
        <v>155</v>
      </c>
      <c r="B160" s="41" t="n"/>
      <c r="C160" s="41" t="n"/>
      <c r="D160" s="42" t="n"/>
      <c r="E160" s="42" t="n"/>
      <c r="F160" s="41" t="n"/>
      <c r="G160" s="42" t="n"/>
      <c r="H160" s="42" t="n"/>
      <c r="I160" s="41" t="n"/>
    </row>
    <row r="161" ht="15" customHeight="1" s="26">
      <c r="A161" s="38" t="n">
        <v>156</v>
      </c>
      <c r="B161" s="41" t="n"/>
      <c r="C161" s="41" t="n"/>
      <c r="D161" s="42" t="n"/>
      <c r="E161" s="42" t="n"/>
      <c r="F161" s="41" t="n"/>
      <c r="G161" s="42" t="n"/>
      <c r="H161" s="42" t="n"/>
      <c r="I161" s="41" t="n"/>
    </row>
    <row r="162" ht="15" customHeight="1" s="26">
      <c r="A162" s="38" t="n">
        <v>157</v>
      </c>
      <c r="B162" s="41" t="n"/>
      <c r="C162" s="41" t="n"/>
      <c r="D162" s="42" t="n"/>
      <c r="E162" s="42" t="n"/>
      <c r="F162" s="41" t="n"/>
      <c r="G162" s="42" t="n"/>
      <c r="H162" s="42" t="n"/>
      <c r="I162" s="41" t="n"/>
    </row>
    <row r="163" ht="15" customHeight="1" s="26">
      <c r="A163" s="38" t="n">
        <v>158</v>
      </c>
      <c r="B163" s="41" t="n"/>
      <c r="C163" s="41" t="n"/>
      <c r="D163" s="42" t="n"/>
      <c r="E163" s="42" t="n"/>
      <c r="F163" s="41" t="n"/>
      <c r="G163" s="42" t="n"/>
      <c r="H163" s="42" t="n"/>
      <c r="I163" s="41" t="n"/>
    </row>
    <row r="164" ht="15" customHeight="1" s="26">
      <c r="A164" s="38" t="n">
        <v>159</v>
      </c>
      <c r="B164" s="41" t="n"/>
      <c r="C164" s="41" t="n"/>
      <c r="D164" s="42" t="n"/>
      <c r="E164" s="42" t="n"/>
      <c r="F164" s="41" t="n"/>
      <c r="G164" s="42" t="n"/>
      <c r="H164" s="42" t="n"/>
      <c r="I164" s="41" t="n"/>
    </row>
    <row r="165" ht="15" customHeight="1" s="26">
      <c r="A165" s="38" t="n">
        <v>160</v>
      </c>
      <c r="B165" s="41" t="n"/>
      <c r="C165" s="41" t="n"/>
      <c r="D165" s="42" t="n"/>
      <c r="E165" s="42" t="n"/>
      <c r="F165" s="41" t="n"/>
      <c r="G165" s="42" t="n"/>
      <c r="H165" s="42" t="n"/>
      <c r="I165" s="41" t="n"/>
    </row>
    <row r="166" ht="15" customHeight="1" s="26">
      <c r="A166" s="38" t="n">
        <v>161</v>
      </c>
      <c r="B166" s="41" t="n"/>
      <c r="C166" s="41" t="n"/>
      <c r="D166" s="42" t="n"/>
      <c r="E166" s="42" t="n"/>
      <c r="F166" s="41" t="n"/>
      <c r="G166" s="42" t="n"/>
      <c r="H166" s="42" t="n"/>
      <c r="I166" s="41" t="n"/>
    </row>
    <row r="167" ht="15" customHeight="1" s="26">
      <c r="A167" s="38" t="n">
        <v>162</v>
      </c>
      <c r="B167" s="41" t="n"/>
      <c r="C167" s="41" t="n"/>
      <c r="D167" s="42" t="n"/>
      <c r="E167" s="42" t="n"/>
      <c r="F167" s="41" t="n"/>
      <c r="G167" s="42" t="n"/>
      <c r="H167" s="42" t="n"/>
      <c r="I167" s="41" t="n"/>
    </row>
    <row r="168" ht="15" customHeight="1" s="26">
      <c r="A168" s="38" t="n">
        <v>163</v>
      </c>
      <c r="B168" s="41" t="n"/>
      <c r="C168" s="41" t="n"/>
      <c r="D168" s="42" t="n"/>
      <c r="E168" s="42" t="n"/>
      <c r="F168" s="41" t="n"/>
      <c r="G168" s="42" t="n"/>
      <c r="H168" s="42" t="n"/>
      <c r="I168" s="41" t="n"/>
    </row>
    <row r="169" ht="15" customHeight="1" s="26">
      <c r="A169" s="38" t="n">
        <v>164</v>
      </c>
      <c r="B169" s="41" t="n"/>
      <c r="C169" s="41" t="n"/>
      <c r="D169" s="42" t="n"/>
      <c r="E169" s="42" t="n"/>
      <c r="F169" s="41" t="n"/>
      <c r="G169" s="42" t="n"/>
      <c r="H169" s="42" t="n"/>
      <c r="I169" s="41" t="n"/>
    </row>
    <row r="170" ht="15" customHeight="1" s="26">
      <c r="A170" s="38" t="n">
        <v>165</v>
      </c>
      <c r="B170" s="41" t="n"/>
      <c r="C170" s="41" t="n"/>
      <c r="D170" s="42" t="n"/>
      <c r="E170" s="42" t="n"/>
      <c r="F170" s="41" t="n"/>
      <c r="G170" s="42" t="n"/>
      <c r="H170" s="42" t="n"/>
      <c r="I170" s="41" t="n"/>
    </row>
    <row r="171" ht="15" customHeight="1" s="26">
      <c r="A171" s="38" t="n">
        <v>166</v>
      </c>
      <c r="B171" s="41" t="n"/>
      <c r="C171" s="41" t="n"/>
      <c r="D171" s="42" t="n"/>
      <c r="E171" s="42" t="n"/>
      <c r="F171" s="41" t="n"/>
      <c r="G171" s="42" t="n"/>
      <c r="H171" s="42" t="n"/>
      <c r="I171" s="41" t="n"/>
    </row>
    <row r="172" ht="15" customHeight="1" s="26">
      <c r="A172" s="38" t="n">
        <v>167</v>
      </c>
      <c r="B172" s="41" t="n"/>
      <c r="C172" s="41" t="n"/>
      <c r="D172" s="42" t="n"/>
      <c r="E172" s="42" t="n"/>
      <c r="F172" s="41" t="n"/>
      <c r="G172" s="42" t="n"/>
      <c r="H172" s="42" t="n"/>
      <c r="I172" s="41" t="n"/>
    </row>
    <row r="173" ht="15" customHeight="1" s="26">
      <c r="A173" s="38" t="n">
        <v>168</v>
      </c>
      <c r="B173" s="41" t="n"/>
      <c r="C173" s="41" t="n"/>
      <c r="D173" s="42" t="n"/>
      <c r="E173" s="42" t="n"/>
      <c r="F173" s="41" t="n"/>
      <c r="G173" s="42" t="n"/>
      <c r="H173" s="42" t="n"/>
      <c r="I173" s="41" t="n"/>
    </row>
    <row r="174" ht="15" customHeight="1" s="26">
      <c r="A174" s="38" t="n">
        <v>169</v>
      </c>
      <c r="B174" s="41" t="n"/>
      <c r="C174" s="41" t="n"/>
      <c r="D174" s="42" t="n"/>
      <c r="E174" s="42" t="n"/>
      <c r="F174" s="41" t="n"/>
      <c r="G174" s="42" t="n"/>
      <c r="H174" s="42" t="n"/>
      <c r="I174" s="41" t="n"/>
    </row>
    <row r="175" ht="15" customHeight="1" s="26">
      <c r="A175" s="38" t="n">
        <v>170</v>
      </c>
      <c r="B175" s="41" t="n"/>
      <c r="C175" s="41" t="n"/>
      <c r="D175" s="42" t="n"/>
      <c r="E175" s="42" t="n"/>
      <c r="F175" s="41" t="n"/>
      <c r="G175" s="42" t="n"/>
      <c r="H175" s="42" t="n"/>
      <c r="I175" s="41" t="n"/>
    </row>
    <row r="176" ht="15" customHeight="1" s="26">
      <c r="A176" s="38" t="n">
        <v>171</v>
      </c>
      <c r="B176" s="41" t="n"/>
      <c r="C176" s="41" t="n"/>
      <c r="D176" s="42" t="n"/>
      <c r="E176" s="42" t="n"/>
      <c r="F176" s="41" t="n"/>
      <c r="G176" s="42" t="n"/>
      <c r="H176" s="42" t="n"/>
      <c r="I176" s="41" t="n"/>
    </row>
    <row r="177" ht="15" customHeight="1" s="26">
      <c r="A177" s="38" t="n">
        <v>172</v>
      </c>
      <c r="B177" s="41" t="n"/>
      <c r="C177" s="41" t="n"/>
      <c r="D177" s="42" t="n"/>
      <c r="E177" s="42" t="n"/>
      <c r="F177" s="41" t="n"/>
      <c r="G177" s="42" t="n"/>
      <c r="H177" s="42" t="n"/>
      <c r="I177" s="41" t="n"/>
    </row>
    <row r="178" ht="15" customHeight="1" s="26">
      <c r="A178" s="38" t="n">
        <v>173</v>
      </c>
      <c r="B178" s="41" t="n"/>
      <c r="C178" s="41" t="n"/>
      <c r="D178" s="42" t="n"/>
      <c r="E178" s="42" t="n"/>
      <c r="F178" s="41" t="n"/>
      <c r="G178" s="42" t="n"/>
      <c r="H178" s="42" t="n"/>
      <c r="I178" s="41" t="n"/>
    </row>
    <row r="179" ht="15" customHeight="1" s="26">
      <c r="A179" s="38" t="n">
        <v>174</v>
      </c>
      <c r="B179" s="41" t="n"/>
      <c r="C179" s="41" t="n"/>
      <c r="D179" s="42" t="n"/>
      <c r="E179" s="42" t="n"/>
      <c r="F179" s="41" t="n"/>
      <c r="G179" s="42" t="n"/>
      <c r="H179" s="42" t="n"/>
      <c r="I179" s="41" t="n"/>
    </row>
    <row r="180" ht="15" customHeight="1" s="26">
      <c r="A180" s="38" t="n">
        <v>175</v>
      </c>
      <c r="B180" s="41" t="n"/>
      <c r="C180" s="41" t="n"/>
      <c r="D180" s="42" t="n"/>
      <c r="E180" s="42" t="n"/>
      <c r="F180" s="41" t="n"/>
      <c r="G180" s="42" t="n"/>
      <c r="H180" s="42" t="n"/>
      <c r="I180" s="41" t="n"/>
    </row>
    <row r="181" ht="15" customHeight="1" s="26">
      <c r="A181" s="38" t="n">
        <v>176</v>
      </c>
      <c r="B181" s="41" t="n"/>
      <c r="C181" s="41" t="n"/>
      <c r="D181" s="42" t="n"/>
      <c r="E181" s="42" t="n"/>
      <c r="F181" s="41" t="n"/>
      <c r="G181" s="42" t="n"/>
      <c r="H181" s="42" t="n"/>
      <c r="I181" s="41" t="n"/>
    </row>
    <row r="182" ht="15" customHeight="1" s="26">
      <c r="A182" s="38" t="n">
        <v>177</v>
      </c>
      <c r="B182" s="41" t="n"/>
      <c r="C182" s="41" t="n"/>
      <c r="D182" s="42" t="n"/>
      <c r="E182" s="42" t="n"/>
      <c r="F182" s="41" t="n"/>
      <c r="G182" s="42" t="n"/>
      <c r="H182" s="42" t="n"/>
      <c r="I182" s="41" t="n"/>
    </row>
    <row r="183" ht="15" customHeight="1" s="26">
      <c r="A183" s="38" t="n">
        <v>178</v>
      </c>
      <c r="B183" s="41" t="n"/>
      <c r="C183" s="41" t="n"/>
      <c r="D183" s="42" t="n"/>
      <c r="E183" s="42" t="n"/>
      <c r="F183" s="41" t="n"/>
      <c r="G183" s="42" t="n"/>
      <c r="H183" s="42" t="n"/>
      <c r="I183" s="41" t="n"/>
    </row>
    <row r="184" ht="15" customHeight="1" s="26">
      <c r="A184" s="38" t="n">
        <v>179</v>
      </c>
      <c r="B184" s="41" t="n"/>
      <c r="C184" s="41" t="n"/>
      <c r="D184" s="42" t="n"/>
      <c r="E184" s="42" t="n"/>
      <c r="F184" s="41" t="n"/>
      <c r="G184" s="42" t="n"/>
      <c r="H184" s="42" t="n"/>
      <c r="I184" s="41" t="n"/>
    </row>
    <row r="185" ht="15" customHeight="1" s="26">
      <c r="A185" s="38" t="n">
        <v>180</v>
      </c>
      <c r="B185" s="41" t="n"/>
      <c r="C185" s="41" t="n"/>
      <c r="D185" s="42" t="n"/>
      <c r="E185" s="42" t="n"/>
      <c r="F185" s="41" t="n"/>
      <c r="G185" s="42" t="n"/>
      <c r="H185" s="42" t="n"/>
      <c r="I185" s="41" t="n"/>
    </row>
    <row r="186" ht="15" customHeight="1" s="26">
      <c r="A186" s="38" t="n">
        <v>181</v>
      </c>
      <c r="B186" s="41" t="n"/>
      <c r="C186" s="41" t="n"/>
      <c r="D186" s="42" t="n"/>
      <c r="E186" s="42" t="n"/>
      <c r="F186" s="41" t="n"/>
      <c r="G186" s="42" t="n"/>
      <c r="H186" s="42" t="n"/>
      <c r="I186" s="41" t="n"/>
    </row>
    <row r="187" ht="15" customHeight="1" s="26">
      <c r="A187" s="38" t="n">
        <v>182</v>
      </c>
      <c r="B187" s="41" t="n"/>
      <c r="C187" s="41" t="n"/>
      <c r="D187" s="42" t="n"/>
      <c r="E187" s="42" t="n"/>
      <c r="F187" s="41" t="n"/>
      <c r="G187" s="42" t="n"/>
      <c r="H187" s="42" t="n"/>
      <c r="I187" s="41" t="n"/>
    </row>
    <row r="188" ht="15" customHeight="1" s="26">
      <c r="A188" s="38" t="n">
        <v>183</v>
      </c>
      <c r="B188" s="41" t="n"/>
      <c r="C188" s="41" t="n"/>
      <c r="D188" s="42" t="n"/>
      <c r="E188" s="42" t="n"/>
      <c r="F188" s="41" t="n"/>
      <c r="G188" s="42" t="n"/>
      <c r="H188" s="42" t="n"/>
      <c r="I188" s="41" t="n"/>
    </row>
    <row r="189" ht="15" customHeight="1" s="26">
      <c r="A189" s="38" t="n">
        <v>184</v>
      </c>
      <c r="B189" s="41" t="n"/>
      <c r="C189" s="41" t="n"/>
      <c r="D189" s="42" t="n"/>
      <c r="E189" s="42" t="n"/>
      <c r="F189" s="41" t="n"/>
      <c r="G189" s="42" t="n"/>
      <c r="H189" s="42" t="n"/>
      <c r="I189" s="41" t="n"/>
    </row>
    <row r="190" ht="15" customHeight="1" s="26">
      <c r="A190" s="38" t="n">
        <v>185</v>
      </c>
      <c r="B190" s="41" t="n"/>
      <c r="C190" s="41" t="n"/>
      <c r="D190" s="42" t="n"/>
      <c r="E190" s="42" t="n"/>
      <c r="F190" s="41" t="n"/>
      <c r="G190" s="42" t="n"/>
      <c r="H190" s="42" t="n"/>
      <c r="I190" s="41" t="n"/>
    </row>
    <row r="191" ht="15" customHeight="1" s="26">
      <c r="A191" s="38" t="n">
        <v>186</v>
      </c>
      <c r="B191" s="41" t="n"/>
      <c r="C191" s="41" t="n"/>
      <c r="D191" s="42" t="n"/>
      <c r="E191" s="42" t="n"/>
      <c r="F191" s="41" t="n"/>
      <c r="G191" s="42" t="n"/>
      <c r="H191" s="42" t="n"/>
      <c r="I191" s="41" t="n"/>
    </row>
    <row r="192" ht="15" customHeight="1" s="26">
      <c r="A192" s="38" t="n">
        <v>187</v>
      </c>
      <c r="B192" s="41" t="n"/>
      <c r="C192" s="41" t="n"/>
      <c r="D192" s="42" t="n"/>
      <c r="E192" s="42" t="n"/>
      <c r="F192" s="41" t="n"/>
      <c r="G192" s="42" t="n"/>
      <c r="H192" s="42" t="n"/>
      <c r="I192" s="41" t="n"/>
    </row>
    <row r="193" ht="15" customHeight="1" s="26">
      <c r="A193" s="38" t="n">
        <v>188</v>
      </c>
      <c r="B193" s="41" t="n"/>
      <c r="C193" s="41" t="n"/>
      <c r="D193" s="42" t="n"/>
      <c r="E193" s="42" t="n"/>
      <c r="F193" s="41" t="n"/>
      <c r="G193" s="42" t="n"/>
      <c r="H193" s="42" t="n"/>
      <c r="I193" s="41" t="n"/>
    </row>
    <row r="194" ht="15" customHeight="1" s="26">
      <c r="A194" s="38" t="n">
        <v>189</v>
      </c>
      <c r="B194" s="41" t="n"/>
      <c r="C194" s="41" t="n"/>
      <c r="D194" s="42" t="n"/>
      <c r="E194" s="42" t="n"/>
      <c r="F194" s="41" t="n"/>
      <c r="G194" s="42" t="n"/>
      <c r="H194" s="42" t="n"/>
      <c r="I194" s="41" t="n"/>
    </row>
    <row r="195" ht="15" customHeight="1" s="26">
      <c r="A195" s="38" t="n">
        <v>190</v>
      </c>
      <c r="B195" s="41" t="n"/>
      <c r="C195" s="41" t="n"/>
      <c r="D195" s="42" t="n"/>
      <c r="E195" s="42" t="n"/>
      <c r="F195" s="41" t="n"/>
      <c r="G195" s="42" t="n"/>
      <c r="H195" s="42" t="n"/>
      <c r="I195" s="41" t="n"/>
    </row>
    <row r="196" ht="15" customHeight="1" s="26">
      <c r="A196" s="38" t="n">
        <v>191</v>
      </c>
      <c r="B196" s="41" t="n"/>
      <c r="C196" s="41" t="n"/>
      <c r="D196" s="42" t="n"/>
      <c r="E196" s="42" t="n"/>
      <c r="F196" s="41" t="n"/>
      <c r="G196" s="42" t="n"/>
      <c r="H196" s="42" t="n"/>
      <c r="I196" s="41" t="n"/>
    </row>
    <row r="197" ht="15" customHeight="1" s="26">
      <c r="A197" s="38" t="n">
        <v>192</v>
      </c>
      <c r="B197" s="41" t="n"/>
      <c r="C197" s="41" t="n"/>
      <c r="D197" s="42" t="n"/>
      <c r="E197" s="42" t="n"/>
      <c r="F197" s="41" t="n"/>
      <c r="G197" s="42" t="n"/>
      <c r="H197" s="42" t="n"/>
      <c r="I197" s="41" t="n"/>
    </row>
    <row r="198" ht="15" customHeight="1" s="26">
      <c r="A198" s="38" t="n">
        <v>193</v>
      </c>
      <c r="B198" s="41" t="n"/>
      <c r="C198" s="41" t="n"/>
      <c r="D198" s="42" t="n"/>
      <c r="E198" s="42" t="n"/>
      <c r="F198" s="41" t="n"/>
      <c r="G198" s="42" t="n"/>
      <c r="H198" s="42" t="n"/>
      <c r="I198" s="41" t="n"/>
    </row>
    <row r="199" ht="15" customHeight="1" s="26">
      <c r="A199" s="38" t="n">
        <v>194</v>
      </c>
      <c r="B199" s="41" t="n"/>
      <c r="C199" s="41" t="n"/>
      <c r="D199" s="42" t="n"/>
      <c r="E199" s="42" t="n"/>
      <c r="F199" s="41" t="n"/>
      <c r="G199" s="42" t="n"/>
      <c r="H199" s="42" t="n"/>
      <c r="I199" s="41" t="n"/>
    </row>
    <row r="200" ht="15" customHeight="1" s="26">
      <c r="A200" s="38" t="n">
        <v>195</v>
      </c>
      <c r="B200" s="41" t="n"/>
      <c r="C200" s="41" t="n"/>
      <c r="D200" s="42" t="n"/>
      <c r="E200" s="42" t="n"/>
      <c r="F200" s="41" t="n"/>
      <c r="G200" s="42" t="n"/>
      <c r="H200" s="42" t="n"/>
      <c r="I200" s="41" t="n"/>
    </row>
    <row r="201" ht="15" customHeight="1" s="26">
      <c r="A201" s="38" t="n">
        <v>196</v>
      </c>
      <c r="B201" s="41" t="n"/>
      <c r="C201" s="41" t="n"/>
      <c r="D201" s="42" t="n"/>
      <c r="E201" s="42" t="n"/>
      <c r="F201" s="41" t="n"/>
      <c r="G201" s="42" t="n"/>
      <c r="H201" s="42" t="n"/>
      <c r="I201" s="41" t="n"/>
    </row>
    <row r="202" ht="15" customHeight="1" s="26">
      <c r="A202" s="38" t="n">
        <v>197</v>
      </c>
      <c r="B202" s="41" t="n"/>
      <c r="C202" s="41" t="n"/>
      <c r="D202" s="42" t="n"/>
      <c r="E202" s="42" t="n"/>
      <c r="F202" s="41" t="n"/>
      <c r="G202" s="42" t="n"/>
      <c r="H202" s="42" t="n"/>
      <c r="I202" s="41" t="n"/>
    </row>
    <row r="203" ht="15" customHeight="1" s="26">
      <c r="A203" s="38" t="n">
        <v>198</v>
      </c>
      <c r="B203" s="41" t="n"/>
      <c r="C203" s="41" t="n"/>
      <c r="D203" s="42" t="n"/>
      <c r="E203" s="42" t="n"/>
      <c r="F203" s="41" t="n"/>
      <c r="G203" s="42" t="n"/>
      <c r="H203" s="42" t="n"/>
      <c r="I203" s="41" t="n"/>
    </row>
    <row r="204" ht="15" customHeight="1" s="26">
      <c r="A204" s="38" t="n">
        <v>199</v>
      </c>
      <c r="B204" s="41" t="n"/>
      <c r="C204" s="41" t="n"/>
      <c r="D204" s="42" t="n"/>
      <c r="E204" s="42" t="n"/>
      <c r="F204" s="41" t="n"/>
      <c r="G204" s="42" t="n"/>
      <c r="H204" s="42" t="n"/>
      <c r="I204" s="41" t="n"/>
    </row>
    <row r="205" ht="15" customHeight="1" s="26">
      <c r="A205" s="38" t="n">
        <v>200</v>
      </c>
      <c r="B205" s="41" t="n"/>
      <c r="C205" s="41" t="n"/>
      <c r="D205" s="42" t="n"/>
      <c r="E205" s="42" t="n"/>
      <c r="F205" s="41" t="n"/>
      <c r="G205" s="42" t="n"/>
      <c r="H205" s="42" t="n"/>
      <c r="I205" s="41" t="n"/>
    </row>
  </sheetData>
  <autoFilter ref="A5:I205"/>
  <conditionalFormatting sqref="D6:D205">
    <cfRule type="cellIs" rank="0" priority="2" equalAverage="0" operator="equal" aboveAverage="0" dxfId="5" text="" percent="0" bottom="0">
      <formula>"Zugesagt"</formula>
    </cfRule>
    <cfRule type="cellIs" rank="0" priority="3" equalAverage="0" operator="equal" aboveAverage="0" dxfId="6" text="" percent="0" bottom="0">
      <formula>"Abgesagt"</formula>
    </cfRule>
  </conditionalFormatting>
  <dataValidations count="4">
    <dataValidation sqref="C6:C205" showDropDown="0" showInputMessage="0" showErrorMessage="0" allowBlank="1" type="list" errorStyle="stop" operator="between">
      <formula1>Listen!$A$4:$A$12</formula1>
      <formula2>0</formula2>
    </dataValidation>
    <dataValidation sqref="D6:D205" showDropDown="0" showInputMessage="0" showErrorMessage="0" allowBlank="1" type="list" errorStyle="stop" operator="between">
      <formula1>Listen!$B$4:$B$6</formula1>
      <formula2>0</formula2>
    </dataValidation>
    <dataValidation sqref="E6:E205" showDropDown="0" showInputMessage="0" showErrorMessage="0" allowBlank="1" type="list" errorStyle="stop" operator="between">
      <formula1>Listen!$C$4:$C$5</formula1>
      <formula2>0</formula2>
    </dataValidation>
    <dataValidation sqref="G6:G205" showDropDown="0" showInputMessage="0" showErrorMessage="0" allowBlank="1" type="list" errorStyle="stop" operator="between">
      <formula1>Tische!$A$6:$A$25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I2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0" customWidth="1" style="25" min="1" max="1"/>
    <col width="26" customWidth="1" style="25" min="2" max="2"/>
    <col width="12" customWidth="1" style="25" min="3" max="3"/>
    <col width="9" customWidth="1" style="25" min="4" max="6"/>
    <col width="14" customWidth="1" style="25" min="7" max="7"/>
    <col width="22" customWidth="1" style="25" min="8" max="8"/>
    <col width="34" customWidth="1" style="25" min="9" max="9"/>
  </cols>
  <sheetData>
    <row r="1" ht="15" customHeight="1" s="26">
      <c r="A1" s="27" t="inlineStr">
        <is>
          <t>VORLAGE</t>
        </is>
      </c>
    </row>
    <row r="2" ht="19.7" customHeight="1" s="26">
      <c r="A2" s="28" t="inlineStr">
        <is>
          <t>Tische</t>
        </is>
      </c>
    </row>
    <row r="4" ht="15" customHeight="1" s="26">
      <c r="A4" s="36" t="inlineStr">
        <is>
          <t>Weiß ausfüllen · graue Spalten rechnen selbst · Zeile 6 ist ein Beispiel</t>
        </is>
      </c>
    </row>
    <row r="5" ht="27.75" customHeight="1" s="26">
      <c r="A5" s="37" t="inlineStr">
        <is>
          <t>Tisch</t>
        </is>
      </c>
      <c r="B5" s="37" t="inlineStr">
        <is>
          <t>Name des Tisches</t>
        </is>
      </c>
      <c r="C5" s="37" t="inlineStr">
        <is>
          <t>Form</t>
        </is>
      </c>
      <c r="D5" s="37" t="inlineStr">
        <is>
          <t>Plätze</t>
        </is>
      </c>
      <c r="E5" s="37" t="inlineStr">
        <is>
          <t>Belegt</t>
        </is>
      </c>
      <c r="F5" s="37" t="inlineStr">
        <is>
          <t>Frei</t>
        </is>
      </c>
      <c r="G5" s="37" t="inlineStr">
        <is>
          <t>Status</t>
        </is>
      </c>
      <c r="H5" s="37" t="inlineStr">
        <is>
          <t>Hauptgruppe</t>
        </is>
      </c>
      <c r="I5" s="37" t="inlineStr">
        <is>
          <t>Notiz</t>
        </is>
      </c>
    </row>
    <row r="6" ht="15" customHeight="1" s="26">
      <c r="A6" s="43" t="inlineStr">
        <is>
          <t>T01</t>
        </is>
      </c>
      <c r="B6" s="39" t="inlineStr">
        <is>
          <t>Brauttisch</t>
        </is>
      </c>
      <c r="C6" s="39" t="inlineStr">
        <is>
          <t>Rund</t>
        </is>
      </c>
      <c r="D6" s="40" t="n">
        <v>8</v>
      </c>
      <c r="E6" s="44">
        <f>COUNTIFS(Gästeliste!$G$6:$G$205,$A6,Gästeliste!$D$6:$D$205,"Zugesagt")</f>
        <v/>
      </c>
      <c r="F6" s="44">
        <f>IF($D6="","",$D6-$E6)</f>
        <v/>
      </c>
      <c r="G6" s="44">
        <f>IF($D6="","",IF($E6&gt;$D6,"Überbelegt",IF($E6=$D6,"Voll","Platz frei")))</f>
        <v/>
      </c>
      <c r="H6" s="39" t="inlineStr">
        <is>
          <t>Familie Braut</t>
        </is>
      </c>
      <c r="I6" s="39" t="inlineStr">
        <is>
          <t>Beispiel – bitte überschreiben</t>
        </is>
      </c>
    </row>
    <row r="7" ht="15" customHeight="1" s="26">
      <c r="A7" s="43" t="inlineStr">
        <is>
          <t>T02</t>
        </is>
      </c>
      <c r="B7" s="41" t="n"/>
      <c r="C7" s="41" t="n"/>
      <c r="D7" s="42" t="n"/>
      <c r="E7" s="44">
        <f>COUNTIFS(Gästeliste!$G$6:$G$205,$A7,Gästeliste!$D$6:$D$205,"Zugesagt")</f>
        <v/>
      </c>
      <c r="F7" s="44">
        <f>IF($D7="","",$D7-$E7)</f>
        <v/>
      </c>
      <c r="G7" s="44">
        <f>IF($D7="","",IF($E7&gt;$D7,"Überbelegt",IF($E7=$D7,"Voll","Platz frei")))</f>
        <v/>
      </c>
      <c r="H7" s="41" t="n"/>
      <c r="I7" s="41" t="n"/>
    </row>
    <row r="8" ht="15" customHeight="1" s="26">
      <c r="A8" s="43" t="inlineStr">
        <is>
          <t>T03</t>
        </is>
      </c>
      <c r="B8" s="41" t="n"/>
      <c r="C8" s="41" t="n"/>
      <c r="D8" s="42" t="n"/>
      <c r="E8" s="44">
        <f>COUNTIFS(Gästeliste!$G$6:$G$205,$A8,Gästeliste!$D$6:$D$205,"Zugesagt")</f>
        <v/>
      </c>
      <c r="F8" s="44">
        <f>IF($D8="","",$D8-$E8)</f>
        <v/>
      </c>
      <c r="G8" s="44">
        <f>IF($D8="","",IF($E8&gt;$D8,"Überbelegt",IF($E8=$D8,"Voll","Platz frei")))</f>
        <v/>
      </c>
      <c r="H8" s="41" t="n"/>
      <c r="I8" s="41" t="n"/>
    </row>
    <row r="9" ht="15" customHeight="1" s="26">
      <c r="A9" s="43" t="inlineStr">
        <is>
          <t>T04</t>
        </is>
      </c>
      <c r="B9" s="41" t="n"/>
      <c r="C9" s="41" t="n"/>
      <c r="D9" s="42" t="n"/>
      <c r="E9" s="44">
        <f>COUNTIFS(Gästeliste!$G$6:$G$205,$A9,Gästeliste!$D$6:$D$205,"Zugesagt")</f>
        <v/>
      </c>
      <c r="F9" s="44">
        <f>IF($D9="","",$D9-$E9)</f>
        <v/>
      </c>
      <c r="G9" s="44">
        <f>IF($D9="","",IF($E9&gt;$D9,"Überbelegt",IF($E9=$D9,"Voll","Platz frei")))</f>
        <v/>
      </c>
      <c r="H9" s="41" t="n"/>
      <c r="I9" s="41" t="n"/>
    </row>
    <row r="10" ht="15" customHeight="1" s="26">
      <c r="A10" s="43" t="inlineStr">
        <is>
          <t>T05</t>
        </is>
      </c>
      <c r="B10" s="41" t="n"/>
      <c r="C10" s="41" t="n"/>
      <c r="D10" s="42" t="n"/>
      <c r="E10" s="44">
        <f>COUNTIFS(Gästeliste!$G$6:$G$205,$A10,Gästeliste!$D$6:$D$205,"Zugesagt")</f>
        <v/>
      </c>
      <c r="F10" s="44">
        <f>IF($D10="","",$D10-$E10)</f>
        <v/>
      </c>
      <c r="G10" s="44">
        <f>IF($D10="","",IF($E10&gt;$D10,"Überbelegt",IF($E10=$D10,"Voll","Platz frei")))</f>
        <v/>
      </c>
      <c r="H10" s="41" t="n"/>
      <c r="I10" s="41" t="n"/>
    </row>
    <row r="11" ht="15" customHeight="1" s="26">
      <c r="A11" s="43" t="inlineStr">
        <is>
          <t>T06</t>
        </is>
      </c>
      <c r="B11" s="41" t="n"/>
      <c r="C11" s="41" t="n"/>
      <c r="D11" s="42" t="n"/>
      <c r="E11" s="44">
        <f>COUNTIFS(Gästeliste!$G$6:$G$205,$A11,Gästeliste!$D$6:$D$205,"Zugesagt")</f>
        <v/>
      </c>
      <c r="F11" s="44">
        <f>IF($D11="","",$D11-$E11)</f>
        <v/>
      </c>
      <c r="G11" s="44">
        <f>IF($D11="","",IF($E11&gt;$D11,"Überbelegt",IF($E11=$D11,"Voll","Platz frei")))</f>
        <v/>
      </c>
      <c r="H11" s="41" t="n"/>
      <c r="I11" s="41" t="n"/>
    </row>
    <row r="12" ht="15" customHeight="1" s="26">
      <c r="A12" s="43" t="inlineStr">
        <is>
          <t>T07</t>
        </is>
      </c>
      <c r="B12" s="41" t="n"/>
      <c r="C12" s="41" t="n"/>
      <c r="D12" s="42" t="n"/>
      <c r="E12" s="44">
        <f>COUNTIFS(Gästeliste!$G$6:$G$205,$A12,Gästeliste!$D$6:$D$205,"Zugesagt")</f>
        <v/>
      </c>
      <c r="F12" s="44">
        <f>IF($D12="","",$D12-$E12)</f>
        <v/>
      </c>
      <c r="G12" s="44">
        <f>IF($D12="","",IF($E12&gt;$D12,"Überbelegt",IF($E12=$D12,"Voll","Platz frei")))</f>
        <v/>
      </c>
      <c r="H12" s="41" t="n"/>
      <c r="I12" s="41" t="n"/>
    </row>
    <row r="13" ht="15" customHeight="1" s="26">
      <c r="A13" s="43" t="inlineStr">
        <is>
          <t>T08</t>
        </is>
      </c>
      <c r="B13" s="41" t="n"/>
      <c r="C13" s="41" t="n"/>
      <c r="D13" s="42" t="n"/>
      <c r="E13" s="44">
        <f>COUNTIFS(Gästeliste!$G$6:$G$205,$A13,Gästeliste!$D$6:$D$205,"Zugesagt")</f>
        <v/>
      </c>
      <c r="F13" s="44">
        <f>IF($D13="","",$D13-$E13)</f>
        <v/>
      </c>
      <c r="G13" s="44">
        <f>IF($D13="","",IF($E13&gt;$D13,"Überbelegt",IF($E13=$D13,"Voll","Platz frei")))</f>
        <v/>
      </c>
      <c r="H13" s="41" t="n"/>
      <c r="I13" s="41" t="n"/>
    </row>
    <row r="14" ht="15" customHeight="1" s="26">
      <c r="A14" s="43" t="inlineStr">
        <is>
          <t>T09</t>
        </is>
      </c>
      <c r="B14" s="41" t="n"/>
      <c r="C14" s="41" t="n"/>
      <c r="D14" s="42" t="n"/>
      <c r="E14" s="44">
        <f>COUNTIFS(Gästeliste!$G$6:$G$205,$A14,Gästeliste!$D$6:$D$205,"Zugesagt")</f>
        <v/>
      </c>
      <c r="F14" s="44">
        <f>IF($D14="","",$D14-$E14)</f>
        <v/>
      </c>
      <c r="G14" s="44">
        <f>IF($D14="","",IF($E14&gt;$D14,"Überbelegt",IF($E14=$D14,"Voll","Platz frei")))</f>
        <v/>
      </c>
      <c r="H14" s="41" t="n"/>
      <c r="I14" s="41" t="n"/>
    </row>
    <row r="15" ht="15" customHeight="1" s="26">
      <c r="A15" s="43" t="inlineStr">
        <is>
          <t>T10</t>
        </is>
      </c>
      <c r="B15" s="41" t="n"/>
      <c r="C15" s="41" t="n"/>
      <c r="D15" s="42" t="n"/>
      <c r="E15" s="44">
        <f>COUNTIFS(Gästeliste!$G$6:$G$205,$A15,Gästeliste!$D$6:$D$205,"Zugesagt")</f>
        <v/>
      </c>
      <c r="F15" s="44">
        <f>IF($D15="","",$D15-$E15)</f>
        <v/>
      </c>
      <c r="G15" s="44">
        <f>IF($D15="","",IF($E15&gt;$D15,"Überbelegt",IF($E15=$D15,"Voll","Platz frei")))</f>
        <v/>
      </c>
      <c r="H15" s="41" t="n"/>
      <c r="I15" s="41" t="n"/>
    </row>
    <row r="16" ht="15" customHeight="1" s="26">
      <c r="A16" s="43" t="inlineStr">
        <is>
          <t>T11</t>
        </is>
      </c>
      <c r="B16" s="41" t="n"/>
      <c r="C16" s="41" t="n"/>
      <c r="D16" s="42" t="n"/>
      <c r="E16" s="44">
        <f>COUNTIFS(Gästeliste!$G$6:$G$205,$A16,Gästeliste!$D$6:$D$205,"Zugesagt")</f>
        <v/>
      </c>
      <c r="F16" s="44">
        <f>IF($D16="","",$D16-$E16)</f>
        <v/>
      </c>
      <c r="G16" s="44">
        <f>IF($D16="","",IF($E16&gt;$D16,"Überbelegt",IF($E16=$D16,"Voll","Platz frei")))</f>
        <v/>
      </c>
      <c r="H16" s="41" t="n"/>
      <c r="I16" s="41" t="n"/>
    </row>
    <row r="17" ht="15" customHeight="1" s="26">
      <c r="A17" s="43" t="inlineStr">
        <is>
          <t>T12</t>
        </is>
      </c>
      <c r="B17" s="41" t="n"/>
      <c r="C17" s="41" t="n"/>
      <c r="D17" s="42" t="n"/>
      <c r="E17" s="44">
        <f>COUNTIFS(Gästeliste!$G$6:$G$205,$A17,Gästeliste!$D$6:$D$205,"Zugesagt")</f>
        <v/>
      </c>
      <c r="F17" s="44">
        <f>IF($D17="","",$D17-$E17)</f>
        <v/>
      </c>
      <c r="G17" s="44">
        <f>IF($D17="","",IF($E17&gt;$D17,"Überbelegt",IF($E17=$D17,"Voll","Platz frei")))</f>
        <v/>
      </c>
      <c r="H17" s="41" t="n"/>
      <c r="I17" s="41" t="n"/>
    </row>
    <row r="18" ht="15" customHeight="1" s="26">
      <c r="A18" s="43" t="inlineStr">
        <is>
          <t>T13</t>
        </is>
      </c>
      <c r="B18" s="41" t="n"/>
      <c r="C18" s="41" t="n"/>
      <c r="D18" s="42" t="n"/>
      <c r="E18" s="44">
        <f>COUNTIFS(Gästeliste!$G$6:$G$205,$A18,Gästeliste!$D$6:$D$205,"Zugesagt")</f>
        <v/>
      </c>
      <c r="F18" s="44">
        <f>IF($D18="","",$D18-$E18)</f>
        <v/>
      </c>
      <c r="G18" s="44">
        <f>IF($D18="","",IF($E18&gt;$D18,"Überbelegt",IF($E18=$D18,"Voll","Platz frei")))</f>
        <v/>
      </c>
      <c r="H18" s="41" t="n"/>
      <c r="I18" s="41" t="n"/>
    </row>
    <row r="19" ht="15" customHeight="1" s="26">
      <c r="A19" s="43" t="inlineStr">
        <is>
          <t>T14</t>
        </is>
      </c>
      <c r="B19" s="41" t="n"/>
      <c r="C19" s="41" t="n"/>
      <c r="D19" s="42" t="n"/>
      <c r="E19" s="44">
        <f>COUNTIFS(Gästeliste!$G$6:$G$205,$A19,Gästeliste!$D$6:$D$205,"Zugesagt")</f>
        <v/>
      </c>
      <c r="F19" s="44">
        <f>IF($D19="","",$D19-$E19)</f>
        <v/>
      </c>
      <c r="G19" s="44">
        <f>IF($D19="","",IF($E19&gt;$D19,"Überbelegt",IF($E19=$D19,"Voll","Platz frei")))</f>
        <v/>
      </c>
      <c r="H19" s="41" t="n"/>
      <c r="I19" s="41" t="n"/>
    </row>
    <row r="20" ht="15" customHeight="1" s="26">
      <c r="A20" s="43" t="inlineStr">
        <is>
          <t>T15</t>
        </is>
      </c>
      <c r="B20" s="41" t="n"/>
      <c r="C20" s="41" t="n"/>
      <c r="D20" s="42" t="n"/>
      <c r="E20" s="44">
        <f>COUNTIFS(Gästeliste!$G$6:$G$205,$A20,Gästeliste!$D$6:$D$205,"Zugesagt")</f>
        <v/>
      </c>
      <c r="F20" s="44">
        <f>IF($D20="","",$D20-$E20)</f>
        <v/>
      </c>
      <c r="G20" s="44">
        <f>IF($D20="","",IF($E20&gt;$D20,"Überbelegt",IF($E20=$D20,"Voll","Platz frei")))</f>
        <v/>
      </c>
      <c r="H20" s="41" t="n"/>
      <c r="I20" s="41" t="n"/>
    </row>
    <row r="21" ht="15" customHeight="1" s="26">
      <c r="A21" s="43" t="inlineStr">
        <is>
          <t>T16</t>
        </is>
      </c>
      <c r="B21" s="41" t="n"/>
      <c r="C21" s="41" t="n"/>
      <c r="D21" s="42" t="n"/>
      <c r="E21" s="44">
        <f>COUNTIFS(Gästeliste!$G$6:$G$205,$A21,Gästeliste!$D$6:$D$205,"Zugesagt")</f>
        <v/>
      </c>
      <c r="F21" s="44">
        <f>IF($D21="","",$D21-$E21)</f>
        <v/>
      </c>
      <c r="G21" s="44">
        <f>IF($D21="","",IF($E21&gt;$D21,"Überbelegt",IF($E21=$D21,"Voll","Platz frei")))</f>
        <v/>
      </c>
      <c r="H21" s="41" t="n"/>
      <c r="I21" s="41" t="n"/>
    </row>
    <row r="22" ht="15" customHeight="1" s="26">
      <c r="A22" s="43" t="inlineStr">
        <is>
          <t>T17</t>
        </is>
      </c>
      <c r="B22" s="41" t="n"/>
      <c r="C22" s="41" t="n"/>
      <c r="D22" s="42" t="n"/>
      <c r="E22" s="44">
        <f>COUNTIFS(Gästeliste!$G$6:$G$205,$A22,Gästeliste!$D$6:$D$205,"Zugesagt")</f>
        <v/>
      </c>
      <c r="F22" s="44">
        <f>IF($D22="","",$D22-$E22)</f>
        <v/>
      </c>
      <c r="G22" s="44">
        <f>IF($D22="","",IF($E22&gt;$D22,"Überbelegt",IF($E22=$D22,"Voll","Platz frei")))</f>
        <v/>
      </c>
      <c r="H22" s="41" t="n"/>
      <c r="I22" s="41" t="n"/>
    </row>
    <row r="23" ht="15" customHeight="1" s="26">
      <c r="A23" s="43" t="inlineStr">
        <is>
          <t>T18</t>
        </is>
      </c>
      <c r="B23" s="41" t="n"/>
      <c r="C23" s="41" t="n"/>
      <c r="D23" s="42" t="n"/>
      <c r="E23" s="44">
        <f>COUNTIFS(Gästeliste!$G$6:$G$205,$A23,Gästeliste!$D$6:$D$205,"Zugesagt")</f>
        <v/>
      </c>
      <c r="F23" s="44">
        <f>IF($D23="","",$D23-$E23)</f>
        <v/>
      </c>
      <c r="G23" s="44">
        <f>IF($D23="","",IF($E23&gt;$D23,"Überbelegt",IF($E23=$D23,"Voll","Platz frei")))</f>
        <v/>
      </c>
      <c r="H23" s="41" t="n"/>
      <c r="I23" s="41" t="n"/>
    </row>
    <row r="24" ht="15" customHeight="1" s="26">
      <c r="A24" s="43" t="inlineStr">
        <is>
          <t>T19</t>
        </is>
      </c>
      <c r="B24" s="41" t="n"/>
      <c r="C24" s="41" t="n"/>
      <c r="D24" s="42" t="n"/>
      <c r="E24" s="44">
        <f>COUNTIFS(Gästeliste!$G$6:$G$205,$A24,Gästeliste!$D$6:$D$205,"Zugesagt")</f>
        <v/>
      </c>
      <c r="F24" s="44">
        <f>IF($D24="","",$D24-$E24)</f>
        <v/>
      </c>
      <c r="G24" s="44">
        <f>IF($D24="","",IF($E24&gt;$D24,"Überbelegt",IF($E24=$D24,"Voll","Platz frei")))</f>
        <v/>
      </c>
      <c r="H24" s="41" t="n"/>
      <c r="I24" s="41" t="n"/>
    </row>
    <row r="25" ht="15" customHeight="1" s="26">
      <c r="A25" s="43" t="inlineStr">
        <is>
          <t>T20</t>
        </is>
      </c>
      <c r="B25" s="41" t="n"/>
      <c r="C25" s="41" t="n"/>
      <c r="D25" s="42" t="n"/>
      <c r="E25" s="44">
        <f>COUNTIFS(Gästeliste!$G$6:$G$205,$A25,Gästeliste!$D$6:$D$205,"Zugesagt")</f>
        <v/>
      </c>
      <c r="F25" s="44">
        <f>IF($D25="","",$D25-$E25)</f>
        <v/>
      </c>
      <c r="G25" s="44">
        <f>IF($D25="","",IF($E25&gt;$D25,"Überbelegt",IF($E25=$D25,"Voll","Platz frei")))</f>
        <v/>
      </c>
      <c r="H25" s="41" t="n"/>
      <c r="I25" s="41" t="n"/>
    </row>
    <row r="27" ht="15" customHeight="1" s="26">
      <c r="A27" s="30" t="inlineStr">
        <is>
          <t>Summe</t>
        </is>
      </c>
      <c r="D27" s="45">
        <f>SUM(D6:D25)</f>
        <v/>
      </c>
      <c r="E27" s="45">
        <f>SUM(E6:E25)</f>
        <v/>
      </c>
      <c r="F27" s="45">
        <f>SUM(F6:F25)</f>
        <v/>
      </c>
    </row>
  </sheetData>
  <conditionalFormatting sqref="G6:G25">
    <cfRule type="cellIs" rank="0" priority="2" equalAverage="0" operator="equal" aboveAverage="0" dxfId="7" text="" percent="0" bottom="0">
      <formula>"Überbelegt"</formula>
    </cfRule>
    <cfRule type="cellIs" rank="0" priority="3" equalAverage="0" operator="equal" aboveAverage="0" dxfId="5" text="" percent="0" bottom="0">
      <formula>"Voll"</formula>
    </cfRule>
  </conditionalFormatting>
  <dataValidations count="2">
    <dataValidation sqref="C6:C25" showDropDown="0" showInputMessage="0" showErrorMessage="0" allowBlank="1" type="list" errorStyle="stop" operator="between">
      <formula1>Listen!$D$4:$D$7</formula1>
      <formula2>0</formula2>
    </dataValidation>
    <dataValidation sqref="H6:H25" showDropDown="0" showInputMessage="0" showErrorMessage="0" allowBlank="1" type="list" errorStyle="stop" operator="between">
      <formula1>Listen!$A$4:$A$12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B2:F2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" customWidth="1" style="25" min="1" max="1"/>
    <col width="34" customWidth="1" style="25" min="2" max="2"/>
    <col width="14" customWidth="1" style="25" min="3" max="3"/>
    <col width="4" customWidth="1" style="25" min="4" max="4"/>
    <col width="26" customWidth="1" style="25" min="5" max="5"/>
    <col width="14" customWidth="1" style="25" min="6" max="6"/>
  </cols>
  <sheetData>
    <row r="2" ht="15" customHeight="1" s="26">
      <c r="B2" s="27" t="inlineStr">
        <is>
          <t>AUTOMATISCH BERECHNET</t>
        </is>
      </c>
    </row>
    <row r="3" ht="19.7" customHeight="1" s="26">
      <c r="B3" s="28" t="inlineStr">
        <is>
          <t>Übersicht</t>
        </is>
      </c>
    </row>
    <row r="4" ht="15" customHeight="1" s="26">
      <c r="B4" s="36" t="inlineStr">
        <is>
          <t>Hier müsst ihr nichts eintragen – alles zieht sich aus Gästeliste und Tische.</t>
        </is>
      </c>
    </row>
    <row r="6" ht="15" customHeight="1" s="26">
      <c r="B6" s="27" t="inlineStr">
        <is>
          <t>GÄSTE</t>
        </is>
      </c>
      <c r="E6" s="27" t="inlineStr">
        <is>
          <t>ZUSAGEN NACH GRUPPE</t>
        </is>
      </c>
    </row>
    <row r="7" ht="15" customHeight="1" s="26">
      <c r="B7" s="29" t="inlineStr">
        <is>
          <t>Gäste erfasst</t>
        </is>
      </c>
      <c r="C7" s="46">
        <f>COUNTA(Gästeliste!B6:B205)</f>
        <v/>
      </c>
      <c r="E7" s="29" t="inlineStr">
        <is>
          <t>Familie Braut</t>
        </is>
      </c>
      <c r="F7" s="46">
        <f>COUNTIFS(Gästeliste!C6:C205,E7,Gästeliste!D6:D205,"Zugesagt")</f>
        <v/>
      </c>
    </row>
    <row r="8" ht="15" customHeight="1" s="26">
      <c r="B8" s="29" t="inlineStr">
        <is>
          <t>Zusagen</t>
        </is>
      </c>
      <c r="C8" s="46">
        <f>COUNTIF(Gästeliste!D6:D205,"Zugesagt")</f>
        <v/>
      </c>
      <c r="E8" s="29" t="inlineStr">
        <is>
          <t>Familie Bräutigam</t>
        </is>
      </c>
      <c r="F8" s="46">
        <f>COUNTIFS(Gästeliste!C6:C205,E8,Gästeliste!D6:D205,"Zugesagt")</f>
        <v/>
      </c>
    </row>
    <row r="9" ht="15" customHeight="1" s="26">
      <c r="B9" s="29" t="inlineStr">
        <is>
          <t>Absagen</t>
        </is>
      </c>
      <c r="C9" s="46">
        <f>COUNTIF(Gästeliste!D6:D205,"Abgesagt")</f>
        <v/>
      </c>
      <c r="E9" s="29" t="inlineStr">
        <is>
          <t>Freunde Braut</t>
        </is>
      </c>
      <c r="F9" s="46">
        <f>COUNTIFS(Gästeliste!C6:C205,E9,Gästeliste!D6:D205,"Zugesagt")</f>
        <v/>
      </c>
    </row>
    <row r="10" ht="15" customHeight="1" s="26">
      <c r="B10" s="29" t="inlineStr">
        <is>
          <t>Noch offen</t>
        </is>
      </c>
      <c r="C10" s="46">
        <f>COUNTIF(Gästeliste!D6:D205,"Offen")</f>
        <v/>
      </c>
      <c r="E10" s="29" t="inlineStr">
        <is>
          <t>Freunde Bräutigam</t>
        </is>
      </c>
      <c r="F10" s="46">
        <f>COUNTIFS(Gästeliste!C6:C205,E10,Gästeliste!D6:D205,"Zugesagt")</f>
        <v/>
      </c>
    </row>
    <row r="11" ht="15" customHeight="1" s="26">
      <c r="B11" s="29" t="inlineStr">
        <is>
          <t>davon Kinder (zugesagt)</t>
        </is>
      </c>
      <c r="C11" s="46">
        <f>COUNTIFS(Gästeliste!E6:E205,"Kind",Gästeliste!D6:D205,"Zugesagt")</f>
        <v/>
      </c>
      <c r="E11" s="29" t="inlineStr">
        <is>
          <t>Gemeinsame Freunde</t>
        </is>
      </c>
      <c r="F11" s="46">
        <f>COUNTIFS(Gästeliste!C6:C205,E11,Gästeliste!D6:D205,"Zugesagt")</f>
        <v/>
      </c>
    </row>
    <row r="12" ht="15" customHeight="1" s="26">
      <c r="B12" s="29" t="inlineStr">
        <is>
          <t>Essenswunsch hinterlegt</t>
        </is>
      </c>
      <c r="C12" s="46">
        <f>COUNTIFS(Gästeliste!F6:F205,"&lt;&gt;",Gästeliste!D6:D205,"Zugesagt")</f>
        <v/>
      </c>
      <c r="E12" s="29" t="inlineStr">
        <is>
          <t>Kollegen</t>
        </is>
      </c>
      <c r="F12" s="46">
        <f>COUNTIFS(Gästeliste!C6:C205,E12,Gästeliste!D6:D205,"Zugesagt")</f>
        <v/>
      </c>
    </row>
    <row r="13" ht="15" customHeight="1" s="26">
      <c r="E13" s="29" t="inlineStr">
        <is>
          <t>Nachbarn</t>
        </is>
      </c>
      <c r="F13" s="46">
        <f>COUNTIFS(Gästeliste!C6:C205,E13,Gästeliste!D6:D205,"Zugesagt")</f>
        <v/>
      </c>
    </row>
    <row r="14" ht="15" customHeight="1" s="26">
      <c r="B14" s="27" t="inlineStr">
        <is>
          <t>PLÄTZE</t>
        </is>
      </c>
      <c r="E14" s="29" t="inlineStr">
        <is>
          <t>Kinder</t>
        </is>
      </c>
      <c r="F14" s="46">
        <f>COUNTIFS(Gästeliste!C6:C205,E14,Gästeliste!D6:D205,"Zugesagt")</f>
        <v/>
      </c>
    </row>
    <row r="15" ht="15" customHeight="1" s="26">
      <c r="B15" s="29" t="inlineStr">
        <is>
          <t>Tische angelegt</t>
        </is>
      </c>
      <c r="C15" s="46">
        <f>COUNT(Tische!D6:D25)</f>
        <v/>
      </c>
      <c r="E15" s="29" t="inlineStr">
        <is>
          <t>Sonstige</t>
        </is>
      </c>
      <c r="F15" s="46">
        <f>COUNTIFS(Gästeliste!C6:C205,E15,Gästeliste!D6:D205,"Zugesagt")</f>
        <v/>
      </c>
    </row>
    <row r="16" ht="15" customHeight="1" s="26">
      <c r="B16" s="29" t="inlineStr">
        <is>
          <t>Plätze gesamt</t>
        </is>
      </c>
      <c r="C16" s="46">
        <f>SUM(Tische!D6:D25)</f>
        <v/>
      </c>
    </row>
    <row r="17" ht="15" customHeight="1" s="26">
      <c r="B17" s="29" t="inlineStr">
        <is>
          <t>Gäste bereits platziert</t>
        </is>
      </c>
      <c r="C17" s="46">
        <f>SUMPRODUCT((Gästeliste!D6:D205="Zugesagt")*(Gästeliste!G6:G205&lt;&gt;""))</f>
        <v/>
      </c>
    </row>
    <row r="18" ht="15" customHeight="1" s="26">
      <c r="B18" s="29" t="inlineStr">
        <is>
          <t>Noch zu platzieren</t>
        </is>
      </c>
      <c r="C18" s="46">
        <f>C8-C17</f>
        <v/>
      </c>
    </row>
    <row r="19" ht="15" customHeight="1" s="26">
      <c r="B19" s="29" t="inlineStr">
        <is>
          <t>Freie Plätze</t>
        </is>
      </c>
      <c r="C19" s="46">
        <f>C16-C17</f>
        <v/>
      </c>
    </row>
    <row r="20" ht="15" customHeight="1" s="26">
      <c r="B20" s="29" t="inlineStr">
        <is>
          <t>Auslastung</t>
        </is>
      </c>
      <c r="C20" s="47">
        <f>IFERROR(C17/C16,"")</f>
        <v/>
      </c>
    </row>
    <row r="22" ht="15" customHeight="1" s="26">
      <c r="B22" s="32" t="inlineStr">
        <is>
          <t>Randnotiz</t>
        </is>
      </c>
    </row>
    <row r="23" ht="15" customHeight="1" s="26">
      <c r="B23" s="31" t="inlineStr">
        <is>
          <t>Diese Tabelle sagt euch, wer an welchem Tisch sitzt. Wo die Tische im Raum stehen, plant ihr schneller visuell: jagesagt.com/funktionen/sitzplan</t>
        </is>
      </c>
    </row>
    <row r="24" ht="15" customHeight="1" s="26"/>
  </sheetData>
  <mergeCells count="1">
    <mergeCell ref="B23:F24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D1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25" min="1" max="4"/>
  </cols>
  <sheetData>
    <row r="1" ht="15" customHeight="1" s="26">
      <c r="A1" s="27" t="inlineStr">
        <is>
          <t>AUSWAHLLISTEN FÜR DIE DROPDOWNS</t>
        </is>
      </c>
    </row>
    <row r="3" ht="15" customHeight="1" s="26">
      <c r="A3" s="48" t="inlineStr">
        <is>
          <t>Gruppen</t>
        </is>
      </c>
      <c r="B3" s="48" t="inlineStr">
        <is>
          <t>Status</t>
        </is>
      </c>
      <c r="C3" s="48" t="inlineStr">
        <is>
          <t>Alter</t>
        </is>
      </c>
      <c r="D3" s="48" t="inlineStr">
        <is>
          <t>Tischformen</t>
        </is>
      </c>
    </row>
    <row r="4" ht="15" customHeight="1" s="26">
      <c r="A4" s="41" t="inlineStr">
        <is>
          <t>Familie Braut</t>
        </is>
      </c>
      <c r="B4" s="41" t="inlineStr">
        <is>
          <t>Offen</t>
        </is>
      </c>
      <c r="C4" s="41" t="inlineStr">
        <is>
          <t>Erwachsen</t>
        </is>
      </c>
      <c r="D4" s="41" t="inlineStr">
        <is>
          <t>Rund</t>
        </is>
      </c>
    </row>
    <row r="5" ht="15" customHeight="1" s="26">
      <c r="A5" s="41" t="inlineStr">
        <is>
          <t>Familie Bräutigam</t>
        </is>
      </c>
      <c r="B5" s="41" t="inlineStr">
        <is>
          <t>Zugesagt</t>
        </is>
      </c>
      <c r="C5" s="41" t="inlineStr">
        <is>
          <t>Kind</t>
        </is>
      </c>
      <c r="D5" s="41" t="inlineStr">
        <is>
          <t>Eckig</t>
        </is>
      </c>
    </row>
    <row r="6" ht="15" customHeight="1" s="26">
      <c r="A6" s="41" t="inlineStr">
        <is>
          <t>Freunde Braut</t>
        </is>
      </c>
      <c r="B6" s="41" t="inlineStr">
        <is>
          <t>Abgesagt</t>
        </is>
      </c>
      <c r="D6" s="41" t="inlineStr">
        <is>
          <t>Tafel</t>
        </is>
      </c>
    </row>
    <row r="7" ht="15" customHeight="1" s="26">
      <c r="A7" s="41" t="inlineStr">
        <is>
          <t>Freunde Bräutigam</t>
        </is>
      </c>
      <c r="D7" s="41" t="inlineStr">
        <is>
          <t>U-Form</t>
        </is>
      </c>
    </row>
    <row r="8" ht="15" customHeight="1" s="26">
      <c r="A8" s="41" t="inlineStr">
        <is>
          <t>Gemeinsame Freunde</t>
        </is>
      </c>
    </row>
    <row r="9" ht="15" customHeight="1" s="26">
      <c r="A9" s="41" t="inlineStr">
        <is>
          <t>Kollegen</t>
        </is>
      </c>
    </row>
    <row r="10" ht="15" customHeight="1" s="26">
      <c r="A10" s="41" t="inlineStr">
        <is>
          <t>Nachbarn</t>
        </is>
      </c>
    </row>
    <row r="11" ht="15" customHeight="1" s="26">
      <c r="A11" s="41" t="inlineStr">
        <is>
          <t>Kinder</t>
        </is>
      </c>
    </row>
    <row r="12" ht="15" customHeight="1" s="26">
      <c r="A12" s="41" t="inlineStr">
        <is>
          <t>Sonstige</t>
        </is>
      </c>
    </row>
    <row r="16" ht="15" customHeight="1" s="26">
      <c r="A16" s="36" t="inlineStr">
        <is>
          <t>Ihr könnt die Gruppen frei ändern oder ergänzen – die Dropdowns ziehen nach.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jagesagt.com</dc:creator>
  <dc:title xmlns:dc="http://purl.org/dc/elements/1.1/">Sitzplan-Vorlage für die Hochzeit — jagesagt.com</dc:title>
  <dc:subject xmlns:dc="http://purl.org/dc/elements/1.1/">Kostenlose Sitzplan-Vorlage für die Hochzeit: Gästeliste, Tischübersicht, runde Tische, lange Tafel, U-Form und Zeitplan. Excel-Fassung mit automatischer Zählung.</dc:subject>
  <dc:language xmlns:dc="http://purl.org/dc/elements/1.1/">en-US</dc:language>
  <dcterms:created xmlns:dcterms="http://purl.org/dc/terms/" xmlns:xsi="http://www.w3.org/2001/XMLSchema-instance" xsi:type="dcterms:W3CDTF">2026-08-02T17:07:07Z</dcterms:created>
  <dcterms:modified xmlns:dcterms="http://purl.org/dc/terms/" xmlns:xsi="http://www.w3.org/2001/XMLSchema-instance" xsi:type="dcterms:W3CDTF">2026-08-02T17:14:13Z</dcterms:modified>
  <cp:lastModifiedBy>jagesagt.com</cp:lastModifiedBy>
  <cp:category>Hochzeitsplanung</cp:category>
  <cp:revision>0</cp:revision>
  <cp:keywords>Sitzplan Vorlage, Sitzplan Hochzeit Vorlage, Sitzordnung Hochzeit Vorlage, Tischordnung Vorlage, Sitzplan Vorlage kostenlos, Sitzplan Vorlage Excel</cp:keywords>
</cp:coreProperties>
</file>